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ocuments\CPSA\South African Grand\African Grand 2023\"/>
    </mc:Choice>
  </mc:AlternateContent>
  <xr:revisionPtr revIDLastSave="0" documentId="13_ncr:1_{D6F23122-7C54-499F-AACC-003BF7BEC9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uest Entry Form" sheetId="2" r:id="rId1"/>
    <sheet name="Bank Transfer" sheetId="6" r:id="rId2"/>
    <sheet name="Age Limits" sheetId="3" r:id="rId3"/>
    <sheet name="Program 2023" sheetId="5" r:id="rId4"/>
  </sheets>
  <definedNames>
    <definedName name="_xlnm.Print_Area" localSheetId="0">'Guest Entry Form'!$A$1:$E$91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5" l="1"/>
  <c r="G28" i="5" s="1"/>
  <c r="G29" i="5" s="1"/>
  <c r="G31" i="5" s="1"/>
  <c r="G32" i="5" s="1"/>
  <c r="G33" i="5" s="1"/>
  <c r="G34" i="5" s="1"/>
  <c r="G35" i="5" s="1"/>
  <c r="G36" i="5" s="1"/>
  <c r="G38" i="5" s="1"/>
  <c r="G39" i="5" s="1"/>
  <c r="F27" i="5"/>
  <c r="F28" i="5" s="1"/>
  <c r="F29" i="5" s="1"/>
  <c r="F31" i="5" s="1"/>
  <c r="F32" i="5" s="1"/>
  <c r="F33" i="5" s="1"/>
  <c r="F34" i="5" s="1"/>
  <c r="F35" i="5" s="1"/>
  <c r="F36" i="5" s="1"/>
  <c r="F38" i="5" s="1"/>
  <c r="F39" i="5" s="1"/>
  <c r="E67" i="2"/>
  <c r="F41" i="5" l="1"/>
  <c r="F42" i="5" s="1"/>
  <c r="F43" i="5" s="1"/>
  <c r="F46" i="5" s="1"/>
  <c r="F47" i="5" s="1"/>
  <c r="F40" i="5"/>
  <c r="G41" i="5"/>
  <c r="G42" i="5" s="1"/>
  <c r="G43" i="5" s="1"/>
  <c r="G46" i="5" s="1"/>
  <c r="G47" i="5" s="1"/>
  <c r="G40" i="5"/>
</calcChain>
</file>

<file path=xl/sharedStrings.xml><?xml version="1.0" encoding="utf-8"?>
<sst xmlns="http://schemas.openxmlformats.org/spreadsheetml/2006/main" count="311" uniqueCount="224">
  <si>
    <t>Mackintosh Final – 100 targets</t>
  </si>
  <si>
    <t>SA Universal Trench</t>
  </si>
  <si>
    <t>SA ATA Trap</t>
  </si>
  <si>
    <t>SA DTL Trap</t>
  </si>
  <si>
    <t>SA NSSA Skeet</t>
  </si>
  <si>
    <t>SA ATA Trap Doubles</t>
  </si>
  <si>
    <t>DAY</t>
  </si>
  <si>
    <t>DISCIPLINE</t>
  </si>
  <si>
    <t>TARGETS</t>
  </si>
  <si>
    <t>COMMENTS</t>
  </si>
  <si>
    <t>Practice and registration</t>
  </si>
  <si>
    <t>50 Targets per Range Compulsory</t>
  </si>
  <si>
    <t>Entry Fee - Seniors</t>
  </si>
  <si>
    <t>Entry Fee - Juniors</t>
  </si>
  <si>
    <t xml:space="preserve">ENTRY FEES </t>
  </si>
  <si>
    <t>Shooting timetable subject to change, depending upon entries</t>
  </si>
  <si>
    <t>Skeet Challenge - 75 targets</t>
  </si>
  <si>
    <t>ATA, DTL, UT, NSSA - practice</t>
  </si>
  <si>
    <t>100 targets (200 target event)</t>
  </si>
  <si>
    <t>DTL Trap - Mackintosh Champs</t>
  </si>
  <si>
    <t>No more than 100 Targets per discipline may be shot per day</t>
  </si>
  <si>
    <t>Important information:</t>
  </si>
  <si>
    <t>SA ATA Championship - Friday</t>
  </si>
  <si>
    <t>SA ATA Championship - Saturday</t>
  </si>
  <si>
    <t>SA ATA Doubles Championship - Thursday</t>
  </si>
  <si>
    <t>SA ATA Doubles Championship - Friday</t>
  </si>
  <si>
    <t>SA ATA Doubles Championship - Saturday</t>
  </si>
  <si>
    <t>SA DTL Championship - Saturday</t>
  </si>
  <si>
    <t>SA DTL Championship - Sunday</t>
  </si>
  <si>
    <t>SA UT Championship - Friday</t>
  </si>
  <si>
    <t>SA UT Championship - Saturday</t>
  </si>
  <si>
    <t>SA NSSA Skeet Championship - Saturday</t>
  </si>
  <si>
    <t>SA NSSA Skeet Championship - Sunday</t>
  </si>
  <si>
    <t>First Name</t>
  </si>
  <si>
    <t>Surname</t>
  </si>
  <si>
    <t>Date of Birth</t>
  </si>
  <si>
    <t>Email Address</t>
  </si>
  <si>
    <t>Contact Number</t>
  </si>
  <si>
    <t>Cell Number</t>
  </si>
  <si>
    <t>Postal Address 1</t>
  </si>
  <si>
    <t>Postal Code</t>
  </si>
  <si>
    <t>Postal Address 2</t>
  </si>
  <si>
    <t>Postal Address 3</t>
  </si>
  <si>
    <t>Postal Address 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</si>
  <si>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</si>
  <si>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</si>
  <si>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</si>
  <si>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</si>
  <si>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</si>
  <si>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</si>
  <si>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</si>
  <si>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</si>
  <si>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</si>
  <si>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</si>
  <si>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</si>
  <si>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</si>
  <si>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</si>
  <si>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</si>
  <si>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</si>
  <si>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</si>
  <si>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</si>
  <si>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</si>
  <si>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</si>
  <si>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</si>
  <si>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</si>
  <si>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Events</t>
  </si>
  <si>
    <t>Fee</t>
  </si>
  <si>
    <t>Senior</t>
  </si>
  <si>
    <t>Junior</t>
  </si>
  <si>
    <t>Country</t>
  </si>
  <si>
    <t xml:space="preserve">Please submit proof of classification from your domestic shooting association.  </t>
  </si>
  <si>
    <t>All entries without proof of classification will be classified at the event according to the CTSASA rules</t>
  </si>
  <si>
    <t>Category*</t>
  </si>
  <si>
    <t>* Category</t>
  </si>
  <si>
    <t>Proof of Classification:</t>
  </si>
  <si>
    <t>Enter</t>
  </si>
  <si>
    <t>Fee to</t>
  </si>
  <si>
    <t>Select event</t>
  </si>
  <si>
    <t>Total Entry Fees</t>
  </si>
  <si>
    <t>The full program is in this file in the PROGRAM worksheet (see the tab below)</t>
  </si>
  <si>
    <t>www.ctsasa.co.za</t>
  </si>
  <si>
    <t>See Tab below for all the different age limits for the various disciplines</t>
  </si>
  <si>
    <t>Colts/</t>
  </si>
  <si>
    <t>Sub-Juniors</t>
  </si>
  <si>
    <t>Juniors</t>
  </si>
  <si>
    <t>Veterans</t>
  </si>
  <si>
    <t>Super/</t>
  </si>
  <si>
    <t>Senior Veterans</t>
  </si>
  <si>
    <t>ATA TRAP</t>
  </si>
  <si>
    <t>Under 15</t>
  </si>
  <si>
    <t xml:space="preserve"> on day 1 of event</t>
  </si>
  <si>
    <t>Under 18</t>
  </si>
  <si>
    <t>65 and over</t>
  </si>
  <si>
    <t>70 and over</t>
  </si>
  <si>
    <t>D.T.L.</t>
  </si>
  <si>
    <t>Under 21</t>
  </si>
  <si>
    <t>55 and over</t>
  </si>
  <si>
    <t>you must have turned 55 in the year prior to the competition</t>
  </si>
  <si>
    <t>FITASC Sporting &amp; Universal trench</t>
  </si>
  <si>
    <t>the year you turn 21 you are no longer a Junior</t>
  </si>
  <si>
    <t>you must have turned 65 in the year prior to the competition.</t>
  </si>
  <si>
    <t>NSSA</t>
  </si>
  <si>
    <t>(skeet)</t>
  </si>
  <si>
    <t xml:space="preserve">Under 14 </t>
  </si>
  <si>
    <r>
      <t>1</t>
    </r>
    <r>
      <rPr>
        <vertAlign val="superscript"/>
        <sz val="10"/>
        <color indexed="8"/>
        <rFont val="BakerSignet BT"/>
        <family val="2"/>
      </rPr>
      <t>st</t>
    </r>
    <r>
      <rPr>
        <sz val="10"/>
        <color indexed="8"/>
        <rFont val="BakerSignet BT"/>
        <family val="2"/>
      </rPr>
      <t xml:space="preserve"> Jan determines age </t>
    </r>
  </si>
  <si>
    <r>
      <t xml:space="preserve"> 1</t>
    </r>
    <r>
      <rPr>
        <vertAlign val="superscript"/>
        <sz val="10"/>
        <color indexed="8"/>
        <rFont val="BakerSignet BT"/>
        <family val="2"/>
      </rPr>
      <t>st</t>
    </r>
    <r>
      <rPr>
        <sz val="10"/>
        <color indexed="8"/>
        <rFont val="BakerSignet BT"/>
        <family val="2"/>
      </rPr>
      <t xml:space="preserve"> Jan determines age</t>
    </r>
  </si>
  <si>
    <t xml:space="preserve">60 and over </t>
  </si>
  <si>
    <r>
      <t>1</t>
    </r>
    <r>
      <rPr>
        <vertAlign val="superscript"/>
        <sz val="10"/>
        <color indexed="8"/>
        <rFont val="BakerSignet BT"/>
        <family val="2"/>
      </rPr>
      <t>st</t>
    </r>
    <r>
      <rPr>
        <sz val="10"/>
        <color indexed="8"/>
        <rFont val="BakerSignet BT"/>
        <family val="2"/>
      </rPr>
      <t xml:space="preserve"> Jan determines age</t>
    </r>
  </si>
  <si>
    <t>See also rule 4 a 2 in NSSA rulebook</t>
  </si>
  <si>
    <t xml:space="preserve">Under 15 </t>
  </si>
  <si>
    <t>On day 1 of event</t>
  </si>
  <si>
    <t>Age Limits for Competitions</t>
  </si>
  <si>
    <t>The AM/PM will be at the Shoot Organiser's discretion, but we will try to accommodate wherever possible</t>
  </si>
  <si>
    <t>START TIME</t>
  </si>
  <si>
    <t>AM/PM</t>
  </si>
  <si>
    <t>PM</t>
  </si>
  <si>
    <t>AM</t>
  </si>
  <si>
    <t>Practice  - NSSA</t>
  </si>
  <si>
    <t>25 NSSA Skeet/26 Skeet DBL/ 24 Skeet Shootoff format (Doubles on Stand 4,5,6 only) 75 Targets</t>
  </si>
  <si>
    <t>Sudden Death Shoot-off Doubles on stand 4,5,6</t>
  </si>
  <si>
    <t>See Below</t>
  </si>
  <si>
    <t>APPROX 11h00</t>
  </si>
  <si>
    <t>Entry Fees - South African National Championships</t>
  </si>
  <si>
    <t>SA NSSA Skeet Doubles Championship - Thursday</t>
  </si>
  <si>
    <t>SA NSSA Skeet Doubles Championship - Friday</t>
  </si>
  <si>
    <t>SA NSSA Skeet Doubles Championship - Saturday</t>
  </si>
  <si>
    <t>SA NSSA Skeet Doubles</t>
  </si>
  <si>
    <t xml:space="preserve">AM </t>
  </si>
  <si>
    <t>Does not count as SA DTL Champs score</t>
  </si>
  <si>
    <t>EVENT NOTES</t>
  </si>
  <si>
    <t>COMPETITION ENTRY FEES</t>
  </si>
  <si>
    <t>Colts cannot be in the Colt and the Junior categories in the same event/championship</t>
  </si>
  <si>
    <t>Competitors may not shoot 200 of the same discipline in one day</t>
  </si>
  <si>
    <t>Mackintosh Championship fees</t>
  </si>
  <si>
    <t>Veteran</t>
  </si>
  <si>
    <t>Master</t>
  </si>
  <si>
    <t xml:space="preserve">73 and over </t>
  </si>
  <si>
    <t>you must have turned 73 in the year prior to the competition.</t>
  </si>
  <si>
    <t>Trial entry fee : 3rd 100 targets</t>
  </si>
  <si>
    <t>Club Enquiries : https://www.valleygunclub.co.za/</t>
  </si>
  <si>
    <t>https://www.places.co.za/accommodation/western-cape/paarl</t>
  </si>
  <si>
    <t xml:space="preserve">https://www.sa-venues.com/accommodation/stellenbosch.php </t>
  </si>
  <si>
    <t>Firearm Permits</t>
  </si>
  <si>
    <t>FIREARM PERMITS</t>
  </si>
  <si>
    <t>https://www.ctsasa.co.za/firearms-legislation/visitors-to-south-africa-procedure-for-permits/</t>
  </si>
  <si>
    <t>Accommodation : Paarl, Stellenbosch, Franschoek, Durbanville</t>
  </si>
  <si>
    <t>https://www.sa-venues.com/accommodation/franschhoek.php</t>
  </si>
  <si>
    <t xml:space="preserve">https://www.sa-venues.com/accommodation/durbanville.php </t>
  </si>
  <si>
    <t>Valley Clay Target Club, Paarl, Western Cape</t>
  </si>
  <si>
    <t>International Guest Competitor Entry Form - Individual Entry</t>
  </si>
  <si>
    <t>SEE ALSO SEPARATE PDF FILE WITH RECOMMENDED ACCOMMODATION, TOURISM ETC.</t>
  </si>
  <si>
    <t>1st 200 targets shot per discipline will count towards the SA Championships and National Trials</t>
  </si>
  <si>
    <t>Ranges</t>
  </si>
  <si>
    <t>All Rounder : 25 ATA, 25 NSSA, 25 UT - 75 targets</t>
  </si>
  <si>
    <t>PRIZE-GIVING : SA UT, UT SENIOR TEAM, SA ATA, SA ATA DOUBLES, JUNIOR DTL EVENT, JUNIOR UT AND ATA CHALLENGE TEAM EVENTS, ALL SIDE EVENTS</t>
  </si>
  <si>
    <t>PRIZE-GIVING : SA NSSA, &amp; NSSA SKEET DOUBLES, SA DTL, MACKINTOSH, TRAP OVERALL HIGH GUN</t>
  </si>
  <si>
    <t>on 1st January in year of event</t>
  </si>
  <si>
    <t>Mackintosh Age Limits</t>
  </si>
  <si>
    <t>n/a</t>
  </si>
  <si>
    <t>Under 21 on 1st January in year of event</t>
  </si>
  <si>
    <t>Between 55 and 64  on 1st January in year of event</t>
  </si>
  <si>
    <t>Over 65 on 1st January in year of event</t>
  </si>
  <si>
    <t>FITASC AGE LIMITS</t>
  </si>
  <si>
    <t>CTSASA RULE</t>
  </si>
  <si>
    <t>Enquiries and Entries</t>
  </si>
  <si>
    <t>Please submit your entries and any enquiries to : Anton van den Berg : manager@valleygunclub.co.za</t>
  </si>
  <si>
    <t>22</t>
  </si>
  <si>
    <t>23</t>
  </si>
  <si>
    <t>NB: For the SA Championship events, choose two of the three or four days available</t>
  </si>
  <si>
    <t>Each SA Championship is 200 targets, 100 targets per day</t>
  </si>
  <si>
    <t>South African Grand 2023</t>
  </si>
  <si>
    <t>23rd to 27th March 2023</t>
  </si>
  <si>
    <t>CTSASA South African Grand Program 2023</t>
  </si>
  <si>
    <t>Valley Clay Target Club, near Paarl, Western Cape, South Africa</t>
  </si>
  <si>
    <t>Thursday, 23rd March</t>
  </si>
  <si>
    <t>DTL Trap</t>
  </si>
  <si>
    <t>100 Targets (not part of SA Chps)</t>
  </si>
  <si>
    <t>R50/entry goes into a prize pool</t>
  </si>
  <si>
    <t>ATA Handicap</t>
  </si>
  <si>
    <t>50 targets</t>
  </si>
  <si>
    <t>Portion of entry fee goes towards cash prizes</t>
  </si>
  <si>
    <t>Friday, 24th March</t>
  </si>
  <si>
    <t>Saturday, 25th March</t>
  </si>
  <si>
    <t>Sunday, 26th March</t>
  </si>
  <si>
    <t>Monday, 27th March</t>
  </si>
  <si>
    <t>ATA Trap, DTL Trap and ATA Trap Doubles can be shot on the same day (100 of each) if required</t>
  </si>
  <si>
    <t>If you enter for NSSA Skeet, Universal Trench or Skeet doubles you can only enter 1 other discipline on the same day.</t>
  </si>
  <si>
    <t>All Rounder : 25 ATA, 25 NSSA, 25 UT (23rd March)</t>
  </si>
  <si>
    <t>DTL Trap - 100 targets (not part of SA Champs) (23rd March)</t>
  </si>
  <si>
    <t>SA NSSA Skeet Doubles Championship - Sunday</t>
  </si>
  <si>
    <t>ATA Handicap - 50 targets (23rd March)</t>
  </si>
  <si>
    <t>SA ATA Doubles Championship - Sunday</t>
  </si>
  <si>
    <t>SA ATA Championship - Sunday</t>
  </si>
  <si>
    <t>DTL Trap - 100 targets (not part of SA Champs) (24th March)</t>
  </si>
  <si>
    <t>SA DTL Championship - Monday</t>
  </si>
  <si>
    <t>SA UT Championship - Sunday</t>
  </si>
  <si>
    <t>SA NSSA Skeet Championship - Monday</t>
  </si>
  <si>
    <t>24</t>
  </si>
  <si>
    <t>25</t>
  </si>
  <si>
    <t>26</t>
  </si>
  <si>
    <t>Mackintosh Championship - Monday only*</t>
  </si>
  <si>
    <t>*Open event for all guests.  Mackintosh Team event only for South Africans</t>
  </si>
  <si>
    <r>
      <t>BANK TRANSFER</t>
    </r>
    <r>
      <rPr>
        <sz val="11"/>
        <color theme="1"/>
        <rFont val="NewsGoth BT"/>
        <family val="2"/>
      </rPr>
      <t xml:space="preserve"> :  STANDARD BANK, A/C NO. </t>
    </r>
    <r>
      <rPr>
        <sz val="11"/>
        <color theme="1"/>
        <rFont val="Calibri"/>
        <family val="2"/>
        <scheme val="minor"/>
      </rPr>
      <t>072321334, BRANCH CODE 033012</t>
    </r>
  </si>
  <si>
    <t>PLEASE USE YOUR NAME AND COUNTRY AS THE DEPOSIT REFERENCE</t>
  </si>
  <si>
    <t>Accommodation and Firearm Permits</t>
  </si>
  <si>
    <t>SWIFT SBZAZAJJ</t>
  </si>
  <si>
    <t>Skeet Challenge - Thursday - 75 targets (23rd March)</t>
  </si>
  <si>
    <t>SEE NEXT TAB FOR BANK TRANSFER DETAILS</t>
  </si>
  <si>
    <t>Senior : 200 targets SA Championship entry fee - R1,600.00</t>
  </si>
  <si>
    <t>Junior : 200 targets SA Championship entry fee - R1,400.00</t>
  </si>
  <si>
    <t>Colt Fees : 100 targets R700 (shoot 50 targets per day over 2 days)</t>
  </si>
  <si>
    <t>Senior : 100 target trial entry fee - R800.00</t>
  </si>
  <si>
    <t>Junior : 100 target trial entry fee - R700.00</t>
  </si>
  <si>
    <t>Mackintosh Championship : Senior - R800, Junior R700</t>
  </si>
  <si>
    <t>See below</t>
  </si>
  <si>
    <t>FEES ARE IN RANDS</t>
  </si>
  <si>
    <t>PAYMENT VIA BANK TRANSFER</t>
  </si>
  <si>
    <t>14TH ICTSF WORLD DTL CHAMPIONSHIP OPENING CEREMONY : 17H30 ON TUESDAY, 28TH MARCH 2023 AT VALLEY CLAY TARGET CLUB : EVERYONE WELCOME!</t>
  </si>
  <si>
    <t>The third 100 targets will count towards South African National Trials only</t>
  </si>
  <si>
    <t>The Mackintosh Championship (Sunday) is a separate Championship - everyone welcome to shoot this event!</t>
  </si>
  <si>
    <t>International competitors may win a South African National Championship but they will be declared the</t>
  </si>
  <si>
    <t>International South African Champion.  Only a local South African competitor may win the title of</t>
  </si>
  <si>
    <t>South African National Champion</t>
  </si>
  <si>
    <t>International competitors may win a South African National Championship but they will be declared the International South African Champion.  Only a local South African competitor may win the title of South African National Champion.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</si>
</sst>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R&quot;\ #,##0;[Red]&quot;R&quot;\ \-#,##0"/>
    <numFmt numFmtId="164" formatCode="&quot;R&quot;\ #,##0.00"/>
  </numFmts>
  <fonts count="54">
    <font>
      <sz val="11"/>
      <color theme="1"/>
      <name val="Calibri"/>
      <family val="2"/>
      <scheme val="minor"/>
    </font>
    <font>
      <sz val="10"/>
      <color indexed="8"/>
      <name val="BakerSignet BT"/>
      <family val="2"/>
    </font>
    <font>
      <vertAlign val="superscript"/>
      <sz val="10"/>
      <color indexed="8"/>
      <name val="BakerSignet BT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theme="1"/>
      <name val="BakerSignet BT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BakerSignet BT"/>
      <family val="2"/>
    </font>
    <font>
      <b/>
      <sz val="14"/>
      <color theme="7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rgb="FFFFC00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0"/>
      <color rgb="FFFF0000"/>
      <name val="BakerSignet BT"/>
      <family val="2"/>
    </font>
    <font>
      <sz val="10"/>
      <color rgb="FFFF0000"/>
      <name val="BakerSignet BT"/>
      <family val="2"/>
    </font>
    <font>
      <b/>
      <u/>
      <sz val="11"/>
      <color theme="1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FF0000"/>
      <name val="BakerSignet BT"/>
      <family val="2"/>
    </font>
    <font>
      <sz val="11"/>
      <color theme="1"/>
      <name val="BakerSignet BT"/>
      <family val="2"/>
    </font>
    <font>
      <b/>
      <sz val="16"/>
      <color rgb="FFFF0000"/>
      <name val="BakerSignet BT"/>
      <family val="2"/>
    </font>
    <font>
      <b/>
      <sz val="13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color theme="1"/>
      <name val="NewsGoth BT"/>
      <family val="2"/>
    </font>
    <font>
      <b/>
      <sz val="18"/>
      <color rgb="FF000000"/>
      <name val="NewsGoth BT"/>
      <family val="2"/>
    </font>
    <font>
      <b/>
      <sz val="11"/>
      <color theme="1"/>
      <name val="NewsGoth BT"/>
      <family val="2"/>
    </font>
    <font>
      <b/>
      <i/>
      <sz val="9"/>
      <color rgb="FFFFFF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2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6" fillId="0" borderId="0" xfId="0" applyFont="1"/>
    <xf numFmtId="0" fontId="8" fillId="0" borderId="1" xfId="0" applyFont="1" applyBorder="1"/>
    <xf numFmtId="0" fontId="9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7" fillId="0" borderId="2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3" xfId="0" applyFont="1" applyBorder="1"/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 vertical="top"/>
    </xf>
    <xf numFmtId="164" fontId="11" fillId="0" borderId="4" xfId="0" applyNumberFormat="1" applyFont="1" applyBorder="1" applyAlignment="1">
      <alignment horizontal="center" vertical="top"/>
    </xf>
    <xf numFmtId="164" fontId="12" fillId="0" borderId="4" xfId="0" applyNumberFormat="1" applyFont="1" applyBorder="1" applyAlignment="1">
      <alignment horizontal="center" vertical="top"/>
    </xf>
    <xf numFmtId="164" fontId="13" fillId="0" borderId="4" xfId="0" applyNumberFormat="1" applyFont="1" applyBorder="1" applyAlignment="1">
      <alignment horizontal="center" vertical="top"/>
    </xf>
    <xf numFmtId="164" fontId="9" fillId="0" borderId="4" xfId="0" applyNumberFormat="1" applyFont="1" applyBorder="1" applyAlignment="1">
      <alignment horizontal="center" vertical="top"/>
    </xf>
    <xf numFmtId="164" fontId="7" fillId="2" borderId="4" xfId="0" applyNumberFormat="1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0" fillId="0" borderId="0" xfId="0" applyNumberFormat="1"/>
    <xf numFmtId="0" fontId="0" fillId="0" borderId="8" xfId="0" applyBorder="1"/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16" fillId="0" borderId="11" xfId="0" applyFont="1" applyBorder="1"/>
    <xf numFmtId="0" fontId="5" fillId="0" borderId="12" xfId="0" applyFont="1" applyBorder="1"/>
    <xf numFmtId="0" fontId="16" fillId="0" borderId="0" xfId="0" applyFont="1"/>
    <xf numFmtId="0" fontId="5" fillId="0" borderId="0" xfId="0" applyFont="1"/>
    <xf numFmtId="0" fontId="17" fillId="0" borderId="8" xfId="0" applyFont="1" applyBorder="1"/>
    <xf numFmtId="0" fontId="5" fillId="0" borderId="0" xfId="0" applyFont="1" applyAlignment="1">
      <alignment horizontal="center"/>
    </xf>
    <xf numFmtId="0" fontId="15" fillId="0" borderId="13" xfId="0" applyFont="1" applyBorder="1"/>
    <xf numFmtId="0" fontId="16" fillId="0" borderId="14" xfId="0" applyFont="1" applyBorder="1"/>
    <xf numFmtId="164" fontId="4" fillId="0" borderId="15" xfId="0" applyNumberFormat="1" applyFont="1" applyBorder="1"/>
    <xf numFmtId="0" fontId="0" fillId="0" borderId="16" xfId="0" applyBorder="1"/>
    <xf numFmtId="0" fontId="0" fillId="0" borderId="17" xfId="0" applyBorder="1"/>
    <xf numFmtId="0" fontId="0" fillId="0" borderId="8" xfId="0" quotePrefix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15" fillId="0" borderId="8" xfId="0" applyFont="1" applyBorder="1"/>
    <xf numFmtId="164" fontId="15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0" fillId="0" borderId="8" xfId="0" applyNumberFormat="1" applyBorder="1"/>
    <xf numFmtId="164" fontId="4" fillId="0" borderId="0" xfId="0" applyNumberFormat="1" applyFont="1"/>
    <xf numFmtId="0" fontId="3" fillId="0" borderId="0" xfId="1" applyAlignment="1" applyProtection="1"/>
    <xf numFmtId="0" fontId="3" fillId="0" borderId="0" xfId="1" applyAlignment="1" applyProtection="1">
      <alignment horizontal="center"/>
    </xf>
    <xf numFmtId="0" fontId="20" fillId="0" borderId="17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2" fillId="0" borderId="13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6" xfId="0" applyFont="1" applyBorder="1" applyAlignment="1">
      <alignment horizontal="center" vertical="top"/>
    </xf>
    <xf numFmtId="0" fontId="22" fillId="0" borderId="14" xfId="0" applyFont="1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22" fillId="0" borderId="11" xfId="0" applyFont="1" applyBorder="1" applyAlignment="1">
      <alignment horizontal="center" vertical="top"/>
    </xf>
    <xf numFmtId="0" fontId="20" fillId="0" borderId="12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23" fillId="0" borderId="2" xfId="0" applyFont="1" applyBorder="1" applyAlignment="1">
      <alignment vertical="top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vertical="top"/>
    </xf>
    <xf numFmtId="164" fontId="23" fillId="0" borderId="4" xfId="0" applyNumberFormat="1" applyFont="1" applyBorder="1" applyAlignment="1">
      <alignment horizontal="center" vertical="top"/>
    </xf>
    <xf numFmtId="0" fontId="23" fillId="0" borderId="3" xfId="0" applyFont="1" applyBorder="1"/>
    <xf numFmtId="0" fontId="24" fillId="0" borderId="2" xfId="0" applyFont="1" applyBorder="1" applyAlignment="1">
      <alignment vertical="top"/>
    </xf>
    <xf numFmtId="0" fontId="24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vertical="top"/>
    </xf>
    <xf numFmtId="164" fontId="24" fillId="0" borderId="4" xfId="0" applyNumberFormat="1" applyFont="1" applyBorder="1" applyAlignment="1">
      <alignment horizontal="center" vertical="top"/>
    </xf>
    <xf numFmtId="0" fontId="24" fillId="0" borderId="3" xfId="0" applyFont="1" applyBorder="1"/>
    <xf numFmtId="0" fontId="10" fillId="0" borderId="2" xfId="0" applyFont="1" applyBorder="1" applyAlignment="1">
      <alignment vertical="top"/>
    </xf>
    <xf numFmtId="0" fontId="25" fillId="0" borderId="2" xfId="0" applyFont="1" applyBorder="1" applyAlignment="1">
      <alignment vertical="top"/>
    </xf>
    <xf numFmtId="0" fontId="25" fillId="0" borderId="1" xfId="0" applyFont="1" applyBorder="1" applyAlignment="1">
      <alignment horizontal="center" vertical="top"/>
    </xf>
    <xf numFmtId="0" fontId="25" fillId="0" borderId="1" xfId="0" applyFont="1" applyBorder="1" applyAlignment="1">
      <alignment vertical="top"/>
    </xf>
    <xf numFmtId="164" fontId="25" fillId="0" borderId="4" xfId="0" applyNumberFormat="1" applyFont="1" applyBorder="1" applyAlignment="1">
      <alignment horizontal="center" vertical="top"/>
    </xf>
    <xf numFmtId="0" fontId="25" fillId="0" borderId="3" xfId="0" applyFont="1" applyBorder="1"/>
    <xf numFmtId="0" fontId="9" fillId="0" borderId="2" xfId="0" applyFont="1" applyBorder="1" applyAlignment="1">
      <alignment vertical="top"/>
    </xf>
    <xf numFmtId="0" fontId="9" fillId="0" borderId="3" xfId="0" applyFont="1" applyBorder="1"/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vertical="top"/>
    </xf>
    <xf numFmtId="0" fontId="7" fillId="0" borderId="9" xfId="0" applyFont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/>
    <xf numFmtId="0" fontId="6" fillId="0" borderId="17" xfId="0" applyFont="1" applyBorder="1"/>
    <xf numFmtId="0" fontId="6" fillId="0" borderId="12" xfId="0" applyFont="1" applyBorder="1" applyAlignment="1">
      <alignment horizontal="center"/>
    </xf>
    <xf numFmtId="0" fontId="6" fillId="0" borderId="10" xfId="0" applyFont="1" applyBorder="1"/>
    <xf numFmtId="0" fontId="7" fillId="0" borderId="2" xfId="0" applyFont="1" applyBorder="1" applyAlignment="1">
      <alignment vertical="center"/>
    </xf>
    <xf numFmtId="0" fontId="7" fillId="0" borderId="13" xfId="0" applyFont="1" applyBorder="1"/>
    <xf numFmtId="0" fontId="7" fillId="0" borderId="9" xfId="0" applyFont="1" applyBorder="1"/>
    <xf numFmtId="0" fontId="6" fillId="0" borderId="14" xfId="0" applyFont="1" applyBorder="1"/>
    <xf numFmtId="0" fontId="8" fillId="0" borderId="14" xfId="0" applyFont="1" applyBorder="1"/>
    <xf numFmtId="0" fontId="6" fillId="0" borderId="11" xfId="0" applyFont="1" applyBorder="1"/>
    <xf numFmtId="0" fontId="6" fillId="0" borderId="12" xfId="0" applyFont="1" applyBorder="1"/>
    <xf numFmtId="0" fontId="32" fillId="0" borderId="12" xfId="0" applyFont="1" applyBorder="1" applyAlignment="1">
      <alignment horizontal="left"/>
    </xf>
    <xf numFmtId="0" fontId="21" fillId="0" borderId="25" xfId="0" applyFont="1" applyBorder="1"/>
    <xf numFmtId="0" fontId="0" fillId="0" borderId="27" xfId="0" applyBorder="1"/>
    <xf numFmtId="0" fontId="33" fillId="3" borderId="0" xfId="0" applyFont="1" applyFill="1" applyAlignment="1">
      <alignment horizontal="center" vertical="top"/>
    </xf>
    <xf numFmtId="0" fontId="38" fillId="3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0" fillId="3" borderId="13" xfId="0" applyFill="1" applyBorder="1"/>
    <xf numFmtId="0" fontId="0" fillId="3" borderId="9" xfId="0" applyFill="1" applyBorder="1"/>
    <xf numFmtId="0" fontId="0" fillId="3" borderId="16" xfId="0" applyFill="1" applyBorder="1"/>
    <xf numFmtId="0" fontId="40" fillId="3" borderId="14" xfId="0" applyFont="1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17" xfId="0" applyFill="1" applyBorder="1"/>
    <xf numFmtId="0" fontId="5" fillId="3" borderId="14" xfId="0" applyFont="1" applyFill="1" applyBorder="1"/>
    <xf numFmtId="0" fontId="33" fillId="3" borderId="17" xfId="0" applyFont="1" applyFill="1" applyBorder="1" applyAlignment="1">
      <alignment horizontal="center" vertical="top"/>
    </xf>
    <xf numFmtId="0" fontId="33" fillId="3" borderId="13" xfId="0" applyFont="1" applyFill="1" applyBorder="1" applyAlignment="1">
      <alignment horizontal="center" vertical="top"/>
    </xf>
    <xf numFmtId="0" fontId="34" fillId="3" borderId="9" xfId="0" applyFont="1" applyFill="1" applyBorder="1" applyAlignment="1">
      <alignment horizontal="center" vertical="top"/>
    </xf>
    <xf numFmtId="0" fontId="34" fillId="3" borderId="16" xfId="0" applyFont="1" applyFill="1" applyBorder="1" applyAlignment="1">
      <alignment horizontal="center" vertical="top"/>
    </xf>
    <xf numFmtId="0" fontId="33" fillId="3" borderId="11" xfId="0" applyFont="1" applyFill="1" applyBorder="1" applyAlignment="1">
      <alignment horizontal="center" vertical="top"/>
    </xf>
    <xf numFmtId="0" fontId="34" fillId="3" borderId="12" xfId="0" applyFont="1" applyFill="1" applyBorder="1" applyAlignment="1">
      <alignment horizontal="center" vertical="top"/>
    </xf>
    <xf numFmtId="0" fontId="34" fillId="3" borderId="10" xfId="0" applyFont="1" applyFill="1" applyBorder="1" applyAlignment="1">
      <alignment horizontal="center" vertical="top"/>
    </xf>
    <xf numFmtId="0" fontId="22" fillId="3" borderId="14" xfId="0" applyFont="1" applyFill="1" applyBorder="1" applyAlignment="1">
      <alignment horizontal="center" vertical="top"/>
    </xf>
    <xf numFmtId="0" fontId="20" fillId="3" borderId="0" xfId="0" applyFont="1" applyFill="1" applyAlignment="1">
      <alignment horizontal="center" vertical="top"/>
    </xf>
    <xf numFmtId="0" fontId="20" fillId="3" borderId="17" xfId="0" applyFont="1" applyFill="1" applyBorder="1" applyAlignment="1">
      <alignment horizontal="center" vertical="top"/>
    </xf>
    <xf numFmtId="0" fontId="0" fillId="3" borderId="14" xfId="0" applyFill="1" applyBorder="1"/>
    <xf numFmtId="0" fontId="34" fillId="3" borderId="22" xfId="0" applyFont="1" applyFill="1" applyBorder="1" applyAlignment="1">
      <alignment horizontal="center" vertical="top"/>
    </xf>
    <xf numFmtId="0" fontId="34" fillId="3" borderId="23" xfId="0" applyFont="1" applyFill="1" applyBorder="1" applyAlignment="1">
      <alignment horizontal="center" vertical="top"/>
    </xf>
    <xf numFmtId="0" fontId="0" fillId="3" borderId="11" xfId="0" applyFill="1" applyBorder="1"/>
    <xf numFmtId="0" fontId="0" fillId="3" borderId="12" xfId="0" applyFill="1" applyBorder="1"/>
    <xf numFmtId="0" fontId="0" fillId="3" borderId="10" xfId="0" applyFill="1" applyBorder="1"/>
    <xf numFmtId="0" fontId="24" fillId="0" borderId="0" xfId="0" applyFont="1" applyAlignment="1">
      <alignment horizontal="center"/>
    </xf>
    <xf numFmtId="0" fontId="8" fillId="0" borderId="3" xfId="0" applyFont="1" applyBorder="1"/>
    <xf numFmtId="0" fontId="7" fillId="0" borderId="0" xfId="0" applyFont="1"/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164" fontId="7" fillId="0" borderId="18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4" fillId="0" borderId="0" xfId="0" applyFont="1"/>
    <xf numFmtId="0" fontId="10" fillId="0" borderId="3" xfId="0" applyFont="1" applyBorder="1"/>
    <xf numFmtId="0" fontId="23" fillId="0" borderId="0" xfId="0" applyFont="1"/>
    <xf numFmtId="0" fontId="10" fillId="0" borderId="0" xfId="0" applyFont="1"/>
    <xf numFmtId="0" fontId="25" fillId="0" borderId="0" xfId="0" applyFont="1"/>
    <xf numFmtId="0" fontId="9" fillId="0" borderId="0" xfId="0" applyFont="1"/>
    <xf numFmtId="0" fontId="30" fillId="0" borderId="14" xfId="0" applyFont="1" applyBorder="1"/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7" fillId="0" borderId="14" xfId="0" applyFont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6" fontId="8" fillId="0" borderId="0" xfId="0" applyNumberFormat="1" applyFont="1" applyAlignment="1">
      <alignment horizontal="center"/>
    </xf>
    <xf numFmtId="0" fontId="32" fillId="0" borderId="0" xfId="0" applyFont="1" applyAlignment="1">
      <alignment horizontal="left"/>
    </xf>
    <xf numFmtId="0" fontId="41" fillId="0" borderId="0" xfId="0" applyFont="1"/>
    <xf numFmtId="0" fontId="17" fillId="8" borderId="8" xfId="0" applyFont="1" applyFill="1" applyBorder="1"/>
    <xf numFmtId="0" fontId="43" fillId="0" borderId="1" xfId="0" quotePrefix="1" applyFont="1" applyBorder="1"/>
    <xf numFmtId="0" fontId="44" fillId="0" borderId="0" xfId="0" applyFont="1" applyAlignment="1">
      <alignment vertical="center"/>
    </xf>
    <xf numFmtId="0" fontId="47" fillId="8" borderId="1" xfId="0" applyFont="1" applyFill="1" applyBorder="1"/>
    <xf numFmtId="0" fontId="48" fillId="0" borderId="28" xfId="0" applyFont="1" applyBorder="1"/>
    <xf numFmtId="6" fontId="12" fillId="0" borderId="1" xfId="0" applyNumberFormat="1" applyFont="1" applyBorder="1" applyAlignment="1">
      <alignment horizontal="center" vertical="top"/>
    </xf>
    <xf numFmtId="164" fontId="7" fillId="0" borderId="4" xfId="0" applyNumberFormat="1" applyFont="1" applyBorder="1" applyAlignment="1">
      <alignment horizontal="center" vertical="top"/>
    </xf>
    <xf numFmtId="0" fontId="31" fillId="11" borderId="0" xfId="0" applyFont="1" applyFill="1" applyAlignment="1">
      <alignment horizontal="left"/>
    </xf>
    <xf numFmtId="0" fontId="7" fillId="11" borderId="0" xfId="0" applyFont="1" applyFill="1" applyAlignment="1">
      <alignment horizontal="center"/>
    </xf>
    <xf numFmtId="0" fontId="7" fillId="0" borderId="1" xfId="0" applyFont="1" applyBorder="1" applyAlignment="1">
      <alignment vertical="top"/>
    </xf>
    <xf numFmtId="0" fontId="51" fillId="10" borderId="0" xfId="0" applyFont="1" applyFill="1"/>
    <xf numFmtId="0" fontId="49" fillId="10" borderId="0" xfId="0" applyFont="1" applyFill="1"/>
    <xf numFmtId="0" fontId="50" fillId="0" borderId="0" xfId="0" applyFont="1" applyAlignment="1">
      <alignment horizontal="center"/>
    </xf>
    <xf numFmtId="0" fontId="3" fillId="5" borderId="18" xfId="1" applyFill="1" applyBorder="1" applyAlignment="1" applyProtection="1">
      <alignment horizontal="center"/>
    </xf>
    <xf numFmtId="0" fontId="3" fillId="5" borderId="24" xfId="1" applyFill="1" applyBorder="1" applyAlignment="1" applyProtection="1">
      <alignment horizontal="center"/>
    </xf>
    <xf numFmtId="0" fontId="3" fillId="5" borderId="19" xfId="1" applyFill="1" applyBorder="1" applyAlignment="1" applyProtection="1">
      <alignment horizontal="center"/>
    </xf>
    <xf numFmtId="0" fontId="0" fillId="0" borderId="8" xfId="0" applyBorder="1" applyAlignment="1">
      <alignment horizontal="center"/>
    </xf>
    <xf numFmtId="0" fontId="21" fillId="6" borderId="8" xfId="0" applyFont="1" applyFill="1" applyBorder="1" applyAlignment="1">
      <alignment horizontal="center"/>
    </xf>
    <xf numFmtId="0" fontId="35" fillId="0" borderId="0" xfId="1" applyFont="1" applyAlignment="1" applyProtection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" fillId="0" borderId="0" xfId="1" applyAlignment="1" applyProtection="1">
      <alignment horizontal="center"/>
    </xf>
    <xf numFmtId="0" fontId="26" fillId="0" borderId="0" xfId="0" applyFont="1" applyAlignment="1">
      <alignment horizontal="center"/>
    </xf>
    <xf numFmtId="0" fontId="37" fillId="0" borderId="25" xfId="0" applyFont="1" applyBorder="1" applyAlignment="1">
      <alignment horizontal="center"/>
    </xf>
    <xf numFmtId="0" fontId="37" fillId="0" borderId="26" xfId="0" applyFont="1" applyBorder="1" applyAlignment="1">
      <alignment horizontal="center"/>
    </xf>
    <xf numFmtId="0" fontId="37" fillId="0" borderId="27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12" borderId="14" xfId="0" applyFont="1" applyFill="1" applyBorder="1" applyAlignment="1">
      <alignment horizontal="center"/>
    </xf>
    <xf numFmtId="0" fontId="4" fillId="12" borderId="0" xfId="0" applyFont="1" applyFill="1" applyAlignment="1">
      <alignment horizontal="center"/>
    </xf>
    <xf numFmtId="0" fontId="50" fillId="6" borderId="0" xfId="0" applyFont="1" applyFill="1" applyAlignment="1">
      <alignment horizontal="center"/>
    </xf>
    <xf numFmtId="0" fontId="36" fillId="7" borderId="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 wrapText="1"/>
    </xf>
    <xf numFmtId="0" fontId="7" fillId="7" borderId="24" xfId="0" applyFont="1" applyFill="1" applyBorder="1" applyAlignment="1">
      <alignment horizontal="center" wrapText="1"/>
    </xf>
    <xf numFmtId="0" fontId="7" fillId="7" borderId="19" xfId="0" applyFont="1" applyFill="1" applyBorder="1" applyAlignment="1">
      <alignment horizontal="center" wrapText="1"/>
    </xf>
    <xf numFmtId="0" fontId="45" fillId="9" borderId="14" xfId="0" applyFont="1" applyFill="1" applyBorder="1" applyAlignment="1">
      <alignment horizontal="center" vertical="center" wrapText="1"/>
    </xf>
    <xf numFmtId="0" fontId="45" fillId="9" borderId="0" xfId="0" applyFont="1" applyFill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7" fillId="3" borderId="17" xfId="0" applyFont="1" applyFill="1" applyBorder="1" applyAlignment="1">
      <alignment horizontal="center" vertical="top"/>
    </xf>
    <xf numFmtId="0" fontId="28" fillId="0" borderId="0" xfId="0" applyFont="1" applyAlignment="1">
      <alignment horizontal="center"/>
    </xf>
    <xf numFmtId="0" fontId="29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3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7" fillId="6" borderId="14" xfId="0" applyFont="1" applyFill="1" applyBorder="1" applyAlignment="1">
      <alignment horizontal="center" vertical="top"/>
    </xf>
    <xf numFmtId="0" fontId="7" fillId="6" borderId="0" xfId="0" applyFont="1" applyFill="1" applyBorder="1" applyAlignment="1">
      <alignment horizontal="center" vertical="top"/>
    </xf>
    <xf numFmtId="0" fontId="7" fillId="6" borderId="17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7" fillId="6" borderId="13" xfId="0" applyFont="1" applyFill="1" applyBorder="1" applyAlignment="1">
      <alignment horizontal="center" vertical="top" wrapText="1"/>
    </xf>
    <xf numFmtId="0" fontId="7" fillId="6" borderId="9" xfId="0" applyFont="1" applyFill="1" applyBorder="1" applyAlignment="1">
      <alignment horizontal="center" vertical="top" wrapText="1"/>
    </xf>
    <xf numFmtId="0" fontId="7" fillId="6" borderId="16" xfId="0" applyFont="1" applyFill="1" applyBorder="1" applyAlignment="1">
      <alignment horizontal="center" vertical="top" wrapText="1"/>
    </xf>
    <xf numFmtId="0" fontId="7" fillId="6" borderId="11" xfId="0" applyFont="1" applyFill="1" applyBorder="1" applyAlignment="1">
      <alignment horizontal="center" vertical="top" wrapText="1"/>
    </xf>
    <xf numFmtId="0" fontId="7" fillId="6" borderId="12" xfId="0" applyFont="1" applyFill="1" applyBorder="1" applyAlignment="1">
      <alignment horizontal="center" vertical="top" wrapText="1"/>
    </xf>
    <xf numFmtId="0" fontId="7" fillId="6" borderId="1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0" fillId="0" borderId="0" xfId="0" applyFill="1" applyBorder="1"/>
    <xf numFmtId="0" fontId="52" fillId="0" borderId="14" xfId="0" applyFont="1" applyBorder="1"/>
    <xf numFmtId="0" fontId="53" fillId="13" borderId="14" xfId="0" applyFont="1" applyFill="1" applyBorder="1" applyAlignment="1">
      <alignment horizontal="center" vertical="center" wrapText="1"/>
    </xf>
    <xf numFmtId="0" fontId="53" fillId="13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8" fillId="0" borderId="14" xfId="0" quotePrefix="1" applyFont="1" applyBorder="1"/>
    <xf numFmtId="0" fontId="18" fillId="0" borderId="25" xfId="0" quotePrefix="1" applyFont="1" applyBorder="1"/>
    <xf numFmtId="0" fontId="17" fillId="0" borderId="26" xfId="0" applyFont="1" applyBorder="1" applyAlignment="1">
      <alignment horizontal="center"/>
    </xf>
    <xf numFmtId="0" fontId="17" fillId="0" borderId="27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0</xdr:rowOff>
    </xdr:from>
    <xdr:to>
      <xdr:col>4</xdr:col>
      <xdr:colOff>781050</xdr:colOff>
      <xdr:row>4</xdr:row>
      <xdr:rowOff>161925</xdr:rowOff>
    </xdr:to>
    <xdr:pic>
      <xdr:nvPicPr>
        <xdr:cNvPr id="4" name="Picture 3" descr="VCTC Round 2019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0225" y="0"/>
          <a:ext cx="1190625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95250</xdr:rowOff>
    </xdr:from>
    <xdr:to>
      <xdr:col>0</xdr:col>
      <xdr:colOff>1043940</xdr:colOff>
      <xdr:row>4</xdr:row>
      <xdr:rowOff>90678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3DB697-2A9C-098C-51BD-BCF8DE636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0"/>
          <a:ext cx="1005840" cy="1024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152400</xdr:colOff>
      <xdr:row>7</xdr:row>
      <xdr:rowOff>2047</xdr:rowOff>
    </xdr:to>
    <xdr:pic>
      <xdr:nvPicPr>
        <xdr:cNvPr id="4" name="Picture 3" descr="CTSASA LOGO 2021 cmyk.jpg">
          <a:extLst>
            <a:ext uri="{FF2B5EF4-FFF2-40B4-BE49-F238E27FC236}">
              <a16:creationId xmlns:a16="http://schemas.microsoft.com/office/drawing/2014/main" id="{4C311C2B-80F2-46CF-9096-AD7B0B186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943100" cy="2049922"/>
        </a:xfrm>
        <a:prstGeom prst="rect">
          <a:avLst/>
        </a:prstGeom>
      </xdr:spPr>
    </xdr:pic>
    <xdr:clientData/>
  </xdr:twoCellAnchor>
  <xdr:twoCellAnchor editAs="oneCell">
    <xdr:from>
      <xdr:col>7</xdr:col>
      <xdr:colOff>1609375</xdr:colOff>
      <xdr:row>0</xdr:row>
      <xdr:rowOff>9527</xdr:rowOff>
    </xdr:from>
    <xdr:to>
      <xdr:col>8</xdr:col>
      <xdr:colOff>7999</xdr:colOff>
      <xdr:row>6</xdr:row>
      <xdr:rowOff>142875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58CF6F-F0A8-48DC-9439-D455E2510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050" y="9527"/>
          <a:ext cx="1941924" cy="19430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ctsasa.co.za/firearms-legislation/visitors-to-south-africa-procedure-for-permits/" TargetMode="External"/><Relationship Id="rId7" Type="http://schemas.openxmlformats.org/officeDocument/2006/relationships/hyperlink" Target="https://www.ctsasa.co.za/competitions/south-african-grand-2020-information/" TargetMode="External"/><Relationship Id="rId2" Type="http://schemas.openxmlformats.org/officeDocument/2006/relationships/hyperlink" Target="https://www.sa-venues.com/accommodation/stellenbosch.php" TargetMode="External"/><Relationship Id="rId1" Type="http://schemas.openxmlformats.org/officeDocument/2006/relationships/hyperlink" Target="http://www.ctsasa.co.za/" TargetMode="External"/><Relationship Id="rId6" Type="http://schemas.openxmlformats.org/officeDocument/2006/relationships/hyperlink" Target="https://www.valleygunclub.co.za/" TargetMode="External"/><Relationship Id="rId5" Type="http://schemas.openxmlformats.org/officeDocument/2006/relationships/hyperlink" Target="https://www.sa-venues.com/accommodation/durbanville.php" TargetMode="External"/><Relationship Id="rId4" Type="http://schemas.openxmlformats.org/officeDocument/2006/relationships/hyperlink" Target="https://www.sa-venues.com/accommodation/franschhoek.php" TargetMode="External"/><Relationship Id="rId9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0"/>
  <sheetViews>
    <sheetView tabSelected="1" workbookViewId="0">
      <selection activeCell="A91" sqref="A91"/>
    </sheetView>
  </sheetViews>
  <sheetFormatPr defaultRowHeight="15"/>
  <cols>
    <col min="1" max="1" width="17.140625" customWidth="1"/>
    <col min="2" max="2" width="54.28515625" bestFit="1" customWidth="1"/>
    <col min="3" max="3" width="9.7109375" bestFit="1" customWidth="1"/>
    <col min="5" max="5" width="12" bestFit="1" customWidth="1"/>
  </cols>
  <sheetData>
    <row r="1" spans="1:5" ht="36">
      <c r="A1" s="188" t="s">
        <v>170</v>
      </c>
      <c r="B1" s="188"/>
      <c r="C1" s="188"/>
      <c r="D1" s="188"/>
      <c r="E1" s="188"/>
    </row>
    <row r="2" spans="1:5">
      <c r="A2" s="187" t="s">
        <v>148</v>
      </c>
      <c r="B2" s="187"/>
      <c r="C2" s="187"/>
      <c r="D2" s="187"/>
      <c r="E2" s="187"/>
    </row>
    <row r="3" spans="1:5">
      <c r="A3" s="192" t="s">
        <v>171</v>
      </c>
      <c r="B3" s="192"/>
      <c r="C3" s="192"/>
      <c r="D3" s="192"/>
      <c r="E3" s="192"/>
    </row>
    <row r="4" spans="1:5">
      <c r="A4" s="187" t="s">
        <v>80</v>
      </c>
      <c r="B4" s="187"/>
      <c r="C4" s="187"/>
      <c r="D4" s="187"/>
      <c r="E4" s="187"/>
    </row>
    <row r="5" spans="1:5">
      <c r="A5" s="187"/>
      <c r="B5" s="187"/>
      <c r="C5" s="187"/>
      <c r="D5" s="187"/>
      <c r="E5" s="187"/>
    </row>
    <row r="6" spans="1:5" ht="15.75" thickBot="1">
      <c r="A6" s="61"/>
      <c r="B6" s="61"/>
      <c r="C6" s="61"/>
      <c r="D6" s="61"/>
      <c r="E6" s="61"/>
    </row>
    <row r="7" spans="1:5" ht="24" thickBot="1">
      <c r="A7" s="189" t="s">
        <v>149</v>
      </c>
      <c r="B7" s="190"/>
      <c r="C7" s="190"/>
      <c r="D7" s="190"/>
      <c r="E7" s="191"/>
    </row>
    <row r="10" spans="1:5">
      <c r="A10" s="38" t="s">
        <v>33</v>
      </c>
      <c r="B10" s="182"/>
      <c r="C10" s="182"/>
      <c r="D10" s="182"/>
      <c r="E10" s="182"/>
    </row>
    <row r="11" spans="1:5">
      <c r="A11" s="38" t="s">
        <v>34</v>
      </c>
      <c r="B11" s="182"/>
      <c r="C11" s="182"/>
      <c r="D11" s="182"/>
      <c r="E11" s="182"/>
    </row>
    <row r="12" spans="1:5">
      <c r="A12" s="38" t="s">
        <v>35</v>
      </c>
      <c r="B12" s="182"/>
      <c r="C12" s="182"/>
      <c r="D12" s="182"/>
      <c r="E12" s="182"/>
    </row>
    <row r="13" spans="1:5">
      <c r="A13" s="46" t="s">
        <v>72</v>
      </c>
      <c r="B13" s="182"/>
      <c r="C13" s="182"/>
      <c r="D13" s="182"/>
      <c r="E13" s="182"/>
    </row>
    <row r="14" spans="1:5">
      <c r="A14" s="38" t="s">
        <v>36</v>
      </c>
      <c r="B14" s="182"/>
      <c r="C14" s="182"/>
      <c r="D14" s="182"/>
      <c r="E14" s="182"/>
    </row>
    <row r="15" spans="1:5">
      <c r="A15" s="38" t="s">
        <v>37</v>
      </c>
      <c r="B15" s="182"/>
      <c r="C15" s="182"/>
      <c r="D15" s="182"/>
      <c r="E15" s="182"/>
    </row>
    <row r="16" spans="1:5">
      <c r="A16" s="38" t="s">
        <v>38</v>
      </c>
      <c r="B16" s="182"/>
      <c r="C16" s="182"/>
      <c r="D16" s="182"/>
      <c r="E16" s="182"/>
    </row>
    <row r="17" spans="1:5">
      <c r="A17" s="38" t="s">
        <v>69</v>
      </c>
      <c r="B17" s="182"/>
      <c r="C17" s="182"/>
      <c r="D17" s="182"/>
      <c r="E17" s="182"/>
    </row>
    <row r="18" spans="1:5">
      <c r="A18" s="38" t="s">
        <v>39</v>
      </c>
      <c r="B18" s="182"/>
      <c r="C18" s="182"/>
      <c r="D18" s="182"/>
      <c r="E18" s="182"/>
    </row>
    <row r="19" spans="1:5">
      <c r="A19" s="38" t="s">
        <v>41</v>
      </c>
      <c r="B19" s="182"/>
      <c r="C19" s="182"/>
      <c r="D19" s="182"/>
      <c r="E19" s="182"/>
    </row>
    <row r="20" spans="1:5">
      <c r="A20" s="38" t="s">
        <v>42</v>
      </c>
      <c r="B20" s="182"/>
      <c r="C20" s="182"/>
      <c r="D20" s="182"/>
      <c r="E20" s="182"/>
    </row>
    <row r="21" spans="1:5">
      <c r="A21" s="38" t="s">
        <v>43</v>
      </c>
      <c r="B21" s="182"/>
      <c r="C21" s="182"/>
      <c r="D21" s="182"/>
      <c r="E21" s="182"/>
    </row>
    <row r="22" spans="1:5">
      <c r="A22" s="38" t="s">
        <v>40</v>
      </c>
      <c r="B22" s="182"/>
      <c r="C22" s="182"/>
      <c r="D22" s="182"/>
      <c r="E22" s="182"/>
    </row>
    <row r="23" spans="1:5" ht="15.75" thickBot="1">
      <c r="B23" s="39"/>
      <c r="C23" s="39"/>
      <c r="D23" s="39"/>
    </row>
    <row r="24" spans="1:5">
      <c r="A24" s="48" t="s">
        <v>74</v>
      </c>
      <c r="B24" s="40"/>
      <c r="C24" s="40"/>
      <c r="D24" s="40"/>
      <c r="E24" s="51"/>
    </row>
    <row r="25" spans="1:5">
      <c r="A25" s="49" t="s">
        <v>70</v>
      </c>
      <c r="B25" s="47"/>
      <c r="C25" s="47"/>
      <c r="D25" s="47"/>
      <c r="E25" s="52"/>
    </row>
    <row r="26" spans="1:5" ht="15.75" thickBot="1">
      <c r="A26" s="42" t="s">
        <v>71</v>
      </c>
      <c r="B26" s="43"/>
      <c r="C26" s="43"/>
      <c r="D26" s="43"/>
      <c r="E26" s="41"/>
    </row>
    <row r="27" spans="1:5" ht="15.75" thickBot="1">
      <c r="A27" s="44"/>
      <c r="B27" s="45"/>
      <c r="C27" s="45"/>
      <c r="D27" s="45"/>
    </row>
    <row r="28" spans="1:5" ht="15.75" thickBot="1">
      <c r="A28" s="243" t="s">
        <v>73</v>
      </c>
      <c r="B28" s="244" t="s">
        <v>81</v>
      </c>
      <c r="C28" s="244"/>
      <c r="D28" s="244"/>
      <c r="E28" s="245"/>
    </row>
    <row r="29" spans="1:5">
      <c r="A29" s="242"/>
      <c r="B29" s="241"/>
      <c r="C29" s="241"/>
      <c r="D29" s="241"/>
      <c r="E29" s="241"/>
    </row>
    <row r="30" spans="1:5" ht="15.75" customHeight="1">
      <c r="A30" s="239" t="s">
        <v>223</v>
      </c>
      <c r="B30" s="240"/>
      <c r="C30" s="240"/>
      <c r="D30" s="240"/>
      <c r="E30" s="240"/>
    </row>
    <row r="31" spans="1:5" ht="15.75" customHeight="1">
      <c r="A31" s="239"/>
      <c r="B31" s="240"/>
      <c r="C31" s="240"/>
      <c r="D31" s="240"/>
      <c r="E31" s="240"/>
    </row>
    <row r="32" spans="1:5" ht="15.75" customHeight="1">
      <c r="A32" s="239"/>
      <c r="B32" s="240"/>
      <c r="C32" s="240"/>
      <c r="D32" s="240"/>
      <c r="E32" s="240"/>
    </row>
    <row r="34" spans="1:5" ht="15.75">
      <c r="B34" s="176" t="s">
        <v>168</v>
      </c>
      <c r="C34" s="177"/>
      <c r="D34" s="177"/>
      <c r="E34" s="177"/>
    </row>
    <row r="35" spans="1:5" ht="15.75">
      <c r="B35" s="195" t="s">
        <v>169</v>
      </c>
      <c r="C35" s="195"/>
      <c r="D35" s="195"/>
      <c r="E35" s="195"/>
    </row>
    <row r="36" spans="1:5" ht="16.5" thickBot="1">
      <c r="B36" s="178"/>
      <c r="C36" s="178"/>
      <c r="D36" s="178"/>
      <c r="E36" s="178"/>
    </row>
    <row r="37" spans="1:5" ht="15.75" customHeight="1" thickBot="1">
      <c r="B37" s="170"/>
      <c r="C37" s="193" t="s">
        <v>215</v>
      </c>
      <c r="D37" s="194"/>
      <c r="E37" s="35" t="s">
        <v>75</v>
      </c>
    </row>
    <row r="38" spans="1:5">
      <c r="C38" s="35" t="s">
        <v>67</v>
      </c>
      <c r="D38" s="35" t="s">
        <v>68</v>
      </c>
      <c r="E38" s="35" t="s">
        <v>76</v>
      </c>
    </row>
    <row r="39" spans="1:5">
      <c r="A39" s="35"/>
      <c r="B39" s="36" t="s">
        <v>65</v>
      </c>
      <c r="C39" s="35" t="s">
        <v>66</v>
      </c>
      <c r="D39" s="35" t="s">
        <v>66</v>
      </c>
      <c r="E39" s="35" t="s">
        <v>77</v>
      </c>
    </row>
    <row r="40" spans="1:5">
      <c r="A40" s="53" t="s">
        <v>44</v>
      </c>
      <c r="B40" s="38" t="s">
        <v>187</v>
      </c>
      <c r="C40" s="54">
        <v>525</v>
      </c>
      <c r="D40" s="54">
        <v>525</v>
      </c>
      <c r="E40" s="57"/>
    </row>
    <row r="41" spans="1:5">
      <c r="A41" s="53" t="s">
        <v>45</v>
      </c>
      <c r="B41" s="166" t="s">
        <v>188</v>
      </c>
      <c r="C41" s="54">
        <v>800</v>
      </c>
      <c r="D41" s="54">
        <v>700</v>
      </c>
      <c r="E41" s="57"/>
    </row>
    <row r="42" spans="1:5">
      <c r="A42" s="53" t="s">
        <v>46</v>
      </c>
      <c r="B42" s="166" t="s">
        <v>193</v>
      </c>
      <c r="C42" s="54">
        <v>800</v>
      </c>
      <c r="D42" s="54">
        <v>700</v>
      </c>
      <c r="E42" s="57"/>
    </row>
    <row r="43" spans="1:5">
      <c r="A43" s="53" t="s">
        <v>47</v>
      </c>
      <c r="B43" s="38" t="s">
        <v>206</v>
      </c>
      <c r="C43" s="54">
        <v>525</v>
      </c>
      <c r="D43" s="54">
        <v>525</v>
      </c>
      <c r="E43" s="58"/>
    </row>
    <row r="44" spans="1:5">
      <c r="A44" s="53" t="s">
        <v>48</v>
      </c>
      <c r="B44" s="38" t="s">
        <v>190</v>
      </c>
      <c r="C44" s="54">
        <v>400</v>
      </c>
      <c r="D44" s="54">
        <v>400</v>
      </c>
      <c r="E44" s="58"/>
    </row>
    <row r="45" spans="1:5">
      <c r="A45" s="53" t="s">
        <v>49</v>
      </c>
      <c r="B45" s="55" t="s">
        <v>22</v>
      </c>
      <c r="C45" s="56">
        <v>800</v>
      </c>
      <c r="D45" s="56">
        <v>700</v>
      </c>
      <c r="E45" s="58"/>
    </row>
    <row r="46" spans="1:5">
      <c r="A46" s="53" t="s">
        <v>50</v>
      </c>
      <c r="B46" s="55" t="s">
        <v>23</v>
      </c>
      <c r="C46" s="56">
        <v>800</v>
      </c>
      <c r="D46" s="56">
        <v>700</v>
      </c>
      <c r="E46" s="58"/>
    </row>
    <row r="47" spans="1:5">
      <c r="A47" s="53" t="s">
        <v>51</v>
      </c>
      <c r="B47" s="55" t="s">
        <v>192</v>
      </c>
      <c r="C47" s="56">
        <v>800</v>
      </c>
      <c r="D47" s="56">
        <v>700</v>
      </c>
      <c r="E47" s="58"/>
    </row>
    <row r="48" spans="1:5">
      <c r="A48" s="53" t="s">
        <v>52</v>
      </c>
      <c r="B48" s="38" t="s">
        <v>24</v>
      </c>
      <c r="C48" s="54">
        <v>800</v>
      </c>
      <c r="D48" s="54">
        <v>700</v>
      </c>
      <c r="E48" s="58"/>
    </row>
    <row r="49" spans="1:5">
      <c r="A49" s="53" t="s">
        <v>53</v>
      </c>
      <c r="B49" s="38" t="s">
        <v>25</v>
      </c>
      <c r="C49" s="54">
        <v>800</v>
      </c>
      <c r="D49" s="54">
        <v>700</v>
      </c>
      <c r="E49" s="58"/>
    </row>
    <row r="50" spans="1:5">
      <c r="A50" s="53" t="s">
        <v>54</v>
      </c>
      <c r="B50" s="38" t="s">
        <v>26</v>
      </c>
      <c r="C50" s="54">
        <v>800</v>
      </c>
      <c r="D50" s="54">
        <v>700</v>
      </c>
      <c r="E50" s="58"/>
    </row>
    <row r="51" spans="1:5">
      <c r="A51" s="53" t="s">
        <v>55</v>
      </c>
      <c r="B51" s="38" t="s">
        <v>191</v>
      </c>
      <c r="C51" s="54">
        <v>800</v>
      </c>
      <c r="D51" s="54">
        <v>700</v>
      </c>
      <c r="E51" s="58"/>
    </row>
    <row r="52" spans="1:5">
      <c r="A52" s="53" t="s">
        <v>56</v>
      </c>
      <c r="B52" s="55" t="s">
        <v>27</v>
      </c>
      <c r="C52" s="56">
        <v>800</v>
      </c>
      <c r="D52" s="56">
        <v>700</v>
      </c>
      <c r="E52" s="58"/>
    </row>
    <row r="53" spans="1:5">
      <c r="A53" s="53" t="s">
        <v>57</v>
      </c>
      <c r="B53" s="55" t="s">
        <v>28</v>
      </c>
      <c r="C53" s="56">
        <v>800</v>
      </c>
      <c r="D53" s="56">
        <v>700</v>
      </c>
      <c r="E53" s="58"/>
    </row>
    <row r="54" spans="1:5">
      <c r="A54" s="53" t="s">
        <v>58</v>
      </c>
      <c r="B54" s="55" t="s">
        <v>194</v>
      </c>
      <c r="C54" s="56">
        <v>800</v>
      </c>
      <c r="D54" s="56">
        <v>700</v>
      </c>
      <c r="E54" s="58"/>
    </row>
    <row r="55" spans="1:5">
      <c r="A55" s="53" t="s">
        <v>59</v>
      </c>
      <c r="B55" s="38" t="s">
        <v>29</v>
      </c>
      <c r="C55" s="54">
        <v>800</v>
      </c>
      <c r="D55" s="54">
        <v>700</v>
      </c>
      <c r="E55" s="58"/>
    </row>
    <row r="56" spans="1:5">
      <c r="A56" s="53" t="s">
        <v>60</v>
      </c>
      <c r="B56" s="38" t="s">
        <v>30</v>
      </c>
      <c r="C56" s="54">
        <v>800</v>
      </c>
      <c r="D56" s="54">
        <v>700</v>
      </c>
      <c r="E56" s="58"/>
    </row>
    <row r="57" spans="1:5">
      <c r="A57" s="53" t="s">
        <v>61</v>
      </c>
      <c r="B57" s="38" t="s">
        <v>195</v>
      </c>
      <c r="C57" s="54">
        <v>800</v>
      </c>
      <c r="D57" s="54">
        <v>700</v>
      </c>
      <c r="E57" s="58"/>
    </row>
    <row r="58" spans="1:5">
      <c r="A58" s="53" t="s">
        <v>62</v>
      </c>
      <c r="B58" s="55" t="s">
        <v>31</v>
      </c>
      <c r="C58" s="56">
        <v>800</v>
      </c>
      <c r="D58" s="56">
        <v>700</v>
      </c>
      <c r="E58" s="58"/>
    </row>
    <row r="59" spans="1:5">
      <c r="A59" s="53" t="s">
        <v>63</v>
      </c>
      <c r="B59" s="55" t="s">
        <v>32</v>
      </c>
      <c r="C59" s="56">
        <v>800</v>
      </c>
      <c r="D59" s="56">
        <v>700</v>
      </c>
      <c r="E59" s="58"/>
    </row>
    <row r="60" spans="1:5">
      <c r="A60" s="53" t="s">
        <v>64</v>
      </c>
      <c r="B60" s="55" t="s">
        <v>196</v>
      </c>
      <c r="C60" s="56">
        <v>800</v>
      </c>
      <c r="D60" s="56">
        <v>700</v>
      </c>
      <c r="E60" s="58"/>
    </row>
    <row r="61" spans="1:5">
      <c r="A61" s="53" t="s">
        <v>166</v>
      </c>
      <c r="B61" s="38" t="s">
        <v>123</v>
      </c>
      <c r="C61" s="54">
        <v>800</v>
      </c>
      <c r="D61" s="54">
        <v>700</v>
      </c>
      <c r="E61" s="58"/>
    </row>
    <row r="62" spans="1:5">
      <c r="A62" s="53" t="s">
        <v>167</v>
      </c>
      <c r="B62" s="38" t="s">
        <v>124</v>
      </c>
      <c r="C62" s="54">
        <v>800</v>
      </c>
      <c r="D62" s="54">
        <v>700</v>
      </c>
      <c r="E62" s="58"/>
    </row>
    <row r="63" spans="1:5">
      <c r="A63" s="53" t="s">
        <v>197</v>
      </c>
      <c r="B63" s="38" t="s">
        <v>125</v>
      </c>
      <c r="C63" s="54">
        <v>800</v>
      </c>
      <c r="D63" s="54">
        <v>700</v>
      </c>
      <c r="E63" s="58"/>
    </row>
    <row r="64" spans="1:5">
      <c r="A64" s="53" t="s">
        <v>198</v>
      </c>
      <c r="B64" s="38" t="s">
        <v>189</v>
      </c>
      <c r="C64" s="54">
        <v>800</v>
      </c>
      <c r="D64" s="54">
        <v>700</v>
      </c>
      <c r="E64" s="58"/>
    </row>
    <row r="65" spans="1:9">
      <c r="A65" s="53" t="s">
        <v>199</v>
      </c>
      <c r="B65" s="38" t="s">
        <v>200</v>
      </c>
      <c r="C65" s="54">
        <v>800</v>
      </c>
      <c r="D65" s="54">
        <v>700</v>
      </c>
      <c r="E65" s="58"/>
    </row>
    <row r="66" spans="1:9">
      <c r="B66" s="167" t="s">
        <v>201</v>
      </c>
      <c r="C66" s="37"/>
      <c r="D66" s="37"/>
      <c r="E66" s="37"/>
    </row>
    <row r="67" spans="1:9" ht="15.75" thickBot="1">
      <c r="B67" s="169" t="s">
        <v>207</v>
      </c>
      <c r="C67" s="50" t="s">
        <v>78</v>
      </c>
      <c r="D67" s="50"/>
      <c r="E67" s="50">
        <f>SUM(E40:E65)</f>
        <v>0</v>
      </c>
    </row>
    <row r="68" spans="1:9" ht="15.75" thickTop="1">
      <c r="C68" s="59"/>
      <c r="D68" s="59"/>
      <c r="E68" s="59"/>
    </row>
    <row r="69" spans="1:9">
      <c r="A69" s="185" t="s">
        <v>79</v>
      </c>
      <c r="B69" s="186"/>
      <c r="C69" s="186"/>
      <c r="D69" s="186"/>
      <c r="E69" s="186"/>
    </row>
    <row r="70" spans="1:9">
      <c r="A70" s="235"/>
      <c r="B70" s="236"/>
      <c r="C70" s="236"/>
      <c r="D70" s="236"/>
      <c r="E70" s="236"/>
    </row>
    <row r="71" spans="1:9" ht="15.75" thickBot="1">
      <c r="A71" s="235"/>
      <c r="B71" s="236"/>
      <c r="C71" s="236"/>
      <c r="D71" s="236"/>
      <c r="E71" s="236"/>
    </row>
    <row r="72" spans="1:9">
      <c r="A72" s="229" t="s">
        <v>217</v>
      </c>
      <c r="B72" s="230"/>
      <c r="C72" s="230"/>
      <c r="D72" s="230"/>
      <c r="E72" s="231"/>
    </row>
    <row r="73" spans="1:9" ht="26.25" customHeight="1" thickBot="1">
      <c r="A73" s="232"/>
      <c r="B73" s="233"/>
      <c r="C73" s="233"/>
      <c r="D73" s="233"/>
      <c r="E73" s="234"/>
      <c r="F73" s="228"/>
      <c r="G73" s="228"/>
      <c r="H73" s="228"/>
      <c r="I73" s="237"/>
    </row>
    <row r="75" spans="1:9" ht="26.25">
      <c r="A75" s="183" t="s">
        <v>164</v>
      </c>
      <c r="B75" s="183"/>
      <c r="C75" s="183"/>
      <c r="D75" s="183"/>
      <c r="E75" s="183"/>
    </row>
    <row r="76" spans="1:9">
      <c r="A76" s="184" t="s">
        <v>139</v>
      </c>
      <c r="B76" s="184"/>
      <c r="C76" s="184"/>
      <c r="D76" s="184"/>
      <c r="E76" s="184"/>
    </row>
    <row r="77" spans="1:9">
      <c r="A77" s="197" t="s">
        <v>165</v>
      </c>
      <c r="B77" s="197"/>
      <c r="C77" s="197"/>
      <c r="D77" s="197"/>
      <c r="E77" s="197"/>
    </row>
    <row r="79" spans="1:9" ht="26.25">
      <c r="A79" s="198" t="s">
        <v>204</v>
      </c>
      <c r="B79" s="198"/>
      <c r="C79" s="198"/>
      <c r="D79" s="198"/>
      <c r="E79" s="198"/>
    </row>
    <row r="81" spans="1:5" ht="18.75">
      <c r="A81" s="199" t="s">
        <v>145</v>
      </c>
      <c r="B81" s="200"/>
      <c r="C81" s="200"/>
      <c r="D81" s="200"/>
      <c r="E81" s="201"/>
    </row>
    <row r="82" spans="1:5">
      <c r="A82" s="187" t="s">
        <v>140</v>
      </c>
      <c r="B82" s="187"/>
      <c r="C82" s="187"/>
      <c r="D82" s="187"/>
      <c r="E82" s="187"/>
    </row>
    <row r="83" spans="1:5">
      <c r="A83" s="187" t="s">
        <v>141</v>
      </c>
      <c r="B83" s="187"/>
      <c r="C83" s="187"/>
      <c r="D83" s="187"/>
      <c r="E83" s="187"/>
    </row>
    <row r="84" spans="1:5">
      <c r="A84" s="187" t="s">
        <v>147</v>
      </c>
      <c r="B84" s="187"/>
      <c r="C84" s="187"/>
      <c r="D84" s="187"/>
      <c r="E84" s="187"/>
    </row>
    <row r="85" spans="1:5">
      <c r="A85" s="187" t="s">
        <v>146</v>
      </c>
      <c r="B85" s="187"/>
      <c r="C85" s="187"/>
      <c r="D85" s="187"/>
      <c r="E85" s="187"/>
    </row>
    <row r="86" spans="1:5">
      <c r="A86" s="36"/>
      <c r="B86" s="60"/>
    </row>
    <row r="87" spans="1:5" ht="21">
      <c r="A87" s="196" t="s">
        <v>142</v>
      </c>
      <c r="B87" s="196"/>
      <c r="C87" s="196"/>
      <c r="D87" s="196"/>
      <c r="E87" s="196"/>
    </row>
    <row r="88" spans="1:5">
      <c r="A88" s="36" t="s">
        <v>143</v>
      </c>
      <c r="B88" s="60" t="s">
        <v>144</v>
      </c>
    </row>
    <row r="90" spans="1:5">
      <c r="A90" s="179" t="s">
        <v>150</v>
      </c>
      <c r="B90" s="180"/>
      <c r="C90" s="180"/>
      <c r="D90" s="180"/>
      <c r="E90" s="181"/>
    </row>
  </sheetData>
  <mergeCells count="36">
    <mergeCell ref="A30:E32"/>
    <mergeCell ref="A85:E85"/>
    <mergeCell ref="A82:E82"/>
    <mergeCell ref="A83:E83"/>
    <mergeCell ref="A87:E87"/>
    <mergeCell ref="A77:E77"/>
    <mergeCell ref="A79:E79"/>
    <mergeCell ref="A81:E81"/>
    <mergeCell ref="A69:E69"/>
    <mergeCell ref="A84:E84"/>
    <mergeCell ref="A1:E1"/>
    <mergeCell ref="A7:E7"/>
    <mergeCell ref="B10:E10"/>
    <mergeCell ref="B11:E11"/>
    <mergeCell ref="B12:E12"/>
    <mergeCell ref="B13:E13"/>
    <mergeCell ref="A2:E2"/>
    <mergeCell ref="A4:E4"/>
    <mergeCell ref="A3:E3"/>
    <mergeCell ref="A5:E5"/>
    <mergeCell ref="C37:D37"/>
    <mergeCell ref="B35:E35"/>
    <mergeCell ref="A72:E73"/>
    <mergeCell ref="A90:E90"/>
    <mergeCell ref="B14:E14"/>
    <mergeCell ref="B15:E15"/>
    <mergeCell ref="B16:E16"/>
    <mergeCell ref="B28:E28"/>
    <mergeCell ref="B21:E21"/>
    <mergeCell ref="B22:E22"/>
    <mergeCell ref="B17:E17"/>
    <mergeCell ref="B18:E18"/>
    <mergeCell ref="B19:E19"/>
    <mergeCell ref="B20:E20"/>
    <mergeCell ref="A75:E75"/>
    <mergeCell ref="A76:E76"/>
  </mergeCells>
  <phoneticPr fontId="42" type="noConversion"/>
  <hyperlinks>
    <hyperlink ref="A4" r:id="rId1" xr:uid="{00000000-0004-0000-0000-000000000000}"/>
    <hyperlink ref="A83" r:id="rId2" xr:uid="{00000000-0004-0000-0000-000002000000}"/>
    <hyperlink ref="B88" r:id="rId3" xr:uid="{00000000-0004-0000-0000-000003000000}"/>
    <hyperlink ref="A85" r:id="rId4" xr:uid="{00000000-0004-0000-0000-000004000000}"/>
    <hyperlink ref="A84" r:id="rId5" xr:uid="{00000000-0004-0000-0000-000005000000}"/>
    <hyperlink ref="A2:E2" r:id="rId6" display="Valley Clay Target Club, Paarl, Western Cape" xr:uid="{00000000-0004-0000-0000-000007000000}"/>
    <hyperlink ref="A90:E90" r:id="rId7" display="SEE ALSO SEPARATE PDF FILE WITH RECOMMENDED ACCOMMODATION, TOURISM ETC." xr:uid="{00000000-0004-0000-0000-000009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2" orientation="portrait" horizontalDpi="1200" verticalDpi="0" r:id="rId8"/>
  <ignoredErrors>
    <ignoredError sqref="A40 A41:A65" numberStoredAsText="1"/>
  </ignoredErrors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442C0-F460-4838-A340-F5F24E560154}">
  <dimension ref="A1:G7"/>
  <sheetViews>
    <sheetView workbookViewId="0">
      <selection activeCell="A3" sqref="A3"/>
    </sheetView>
  </sheetViews>
  <sheetFormatPr defaultRowHeight="15"/>
  <cols>
    <col min="1" max="1" width="27.85546875" customWidth="1"/>
    <col min="7" max="7" width="11.140625" customWidth="1"/>
  </cols>
  <sheetData>
    <row r="1" spans="1:7" ht="23.25">
      <c r="A1" s="202" t="s">
        <v>216</v>
      </c>
      <c r="B1" s="203"/>
      <c r="C1" s="203"/>
      <c r="D1" s="203"/>
      <c r="E1" s="203"/>
      <c r="F1" s="203"/>
      <c r="G1" s="203"/>
    </row>
    <row r="2" spans="1:7">
      <c r="A2" s="168"/>
    </row>
    <row r="4" spans="1:7" ht="15.75" thickBot="1"/>
    <row r="5" spans="1:7">
      <c r="A5" s="207" t="s">
        <v>202</v>
      </c>
      <c r="B5" s="208"/>
      <c r="C5" s="208"/>
      <c r="D5" s="208"/>
      <c r="E5" s="208"/>
      <c r="F5" s="208"/>
      <c r="G5" s="209"/>
    </row>
    <row r="6" spans="1:7">
      <c r="A6" s="210" t="s">
        <v>205</v>
      </c>
      <c r="B6" s="211"/>
      <c r="C6" s="211"/>
      <c r="D6" s="211"/>
      <c r="E6" s="211"/>
      <c r="F6" s="211"/>
      <c r="G6" s="212"/>
    </row>
    <row r="7" spans="1:7" ht="15.75" thickBot="1">
      <c r="A7" s="204" t="s">
        <v>203</v>
      </c>
      <c r="B7" s="205"/>
      <c r="C7" s="205"/>
      <c r="D7" s="205"/>
      <c r="E7" s="205"/>
      <c r="F7" s="205"/>
      <c r="G7" s="206"/>
    </row>
  </sheetData>
  <mergeCells count="4">
    <mergeCell ref="A1:G1"/>
    <mergeCell ref="A7:G7"/>
    <mergeCell ref="A5:G5"/>
    <mergeCell ref="A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/>
  </sheetViews>
  <sheetFormatPr defaultRowHeight="15"/>
  <cols>
    <col min="1" max="1" width="31.7109375" bestFit="1" customWidth="1"/>
    <col min="2" max="2" width="16.42578125" bestFit="1" customWidth="1"/>
    <col min="3" max="3" width="40.5703125" bestFit="1" customWidth="1"/>
    <col min="4" max="4" width="50.85546875" bestFit="1" customWidth="1"/>
    <col min="5" max="5" width="44.5703125" bestFit="1" customWidth="1"/>
  </cols>
  <sheetData>
    <row r="1" spans="1:5" ht="27" thickBot="1">
      <c r="A1" s="109" t="s">
        <v>111</v>
      </c>
      <c r="B1" s="110"/>
    </row>
    <row r="3" spans="1:5">
      <c r="A3" s="64"/>
      <c r="B3" s="64" t="s">
        <v>82</v>
      </c>
      <c r="C3" s="64" t="s">
        <v>84</v>
      </c>
      <c r="D3" s="64" t="s">
        <v>85</v>
      </c>
      <c r="E3" s="64" t="s">
        <v>86</v>
      </c>
    </row>
    <row r="4" spans="1:5" ht="15.75" thickBot="1">
      <c r="A4" s="64"/>
      <c r="B4" s="64" t="s">
        <v>83</v>
      </c>
      <c r="C4" s="64"/>
      <c r="D4" s="64"/>
      <c r="E4" s="64" t="s">
        <v>87</v>
      </c>
    </row>
    <row r="5" spans="1:5">
      <c r="A5" s="66" t="s">
        <v>88</v>
      </c>
      <c r="B5" s="67" t="s">
        <v>89</v>
      </c>
      <c r="C5" s="67" t="s">
        <v>91</v>
      </c>
      <c r="D5" s="67" t="s">
        <v>92</v>
      </c>
      <c r="E5" s="68" t="s">
        <v>93</v>
      </c>
    </row>
    <row r="6" spans="1:5" ht="15.75" thickBot="1">
      <c r="A6" s="72"/>
      <c r="B6" s="73" t="s">
        <v>90</v>
      </c>
      <c r="C6" s="73" t="s">
        <v>90</v>
      </c>
      <c r="D6" s="73" t="s">
        <v>90</v>
      </c>
      <c r="E6" s="63" t="s">
        <v>90</v>
      </c>
    </row>
    <row r="7" spans="1:5" ht="15.75" thickBot="1">
      <c r="A7" s="64"/>
      <c r="B7" s="65"/>
      <c r="C7" s="65"/>
      <c r="D7" s="65"/>
      <c r="E7" s="65"/>
    </row>
    <row r="8" spans="1:5">
      <c r="A8" s="66" t="s">
        <v>94</v>
      </c>
      <c r="B8" s="67" t="s">
        <v>109</v>
      </c>
      <c r="C8" s="67" t="s">
        <v>95</v>
      </c>
      <c r="D8" s="67" t="s">
        <v>96</v>
      </c>
      <c r="E8" s="68" t="s">
        <v>92</v>
      </c>
    </row>
    <row r="9" spans="1:5">
      <c r="A9" s="69"/>
      <c r="B9" s="65" t="s">
        <v>110</v>
      </c>
      <c r="C9" s="65" t="s">
        <v>156</v>
      </c>
      <c r="D9" s="65" t="s">
        <v>156</v>
      </c>
      <c r="E9" s="62" t="s">
        <v>156</v>
      </c>
    </row>
    <row r="10" spans="1:5" ht="15.75" thickBot="1">
      <c r="A10" s="72"/>
      <c r="B10" s="73"/>
      <c r="C10" s="73"/>
      <c r="D10" s="73"/>
      <c r="E10" s="63"/>
    </row>
    <row r="11" spans="1:5">
      <c r="A11" s="64"/>
      <c r="B11" s="65"/>
      <c r="C11" s="65"/>
      <c r="D11" s="65"/>
      <c r="E11" s="65"/>
    </row>
    <row r="12" spans="1:5">
      <c r="A12" s="111"/>
      <c r="B12" s="111"/>
      <c r="C12" s="111"/>
      <c r="D12" s="111"/>
      <c r="E12" s="111"/>
    </row>
    <row r="13" spans="1:5" s="113" customFormat="1">
      <c r="A13" s="112" t="s">
        <v>157</v>
      </c>
      <c r="B13" s="112" t="s">
        <v>158</v>
      </c>
      <c r="C13" s="112" t="s">
        <v>159</v>
      </c>
      <c r="D13" s="112" t="s">
        <v>160</v>
      </c>
      <c r="E13" s="112" t="s">
        <v>161</v>
      </c>
    </row>
    <row r="14" spans="1:5">
      <c r="A14" s="111"/>
      <c r="B14" s="111"/>
      <c r="C14" s="111"/>
      <c r="D14" s="111"/>
      <c r="E14" s="111"/>
    </row>
    <row r="15" spans="1:5" ht="15.75" thickBot="1"/>
    <row r="16" spans="1:5">
      <c r="A16" s="66" t="s">
        <v>101</v>
      </c>
      <c r="B16" s="67" t="s">
        <v>103</v>
      </c>
      <c r="C16" s="67" t="s">
        <v>91</v>
      </c>
      <c r="D16" s="67" t="s">
        <v>106</v>
      </c>
      <c r="E16" s="68" t="s">
        <v>93</v>
      </c>
    </row>
    <row r="17" spans="1:5">
      <c r="A17" s="69" t="s">
        <v>102</v>
      </c>
      <c r="B17" s="65" t="s">
        <v>104</v>
      </c>
      <c r="C17" s="65" t="s">
        <v>105</v>
      </c>
      <c r="D17" s="65" t="s">
        <v>107</v>
      </c>
      <c r="E17" s="62" t="s">
        <v>107</v>
      </c>
    </row>
    <row r="18" spans="1:5" ht="15.75" thickBot="1">
      <c r="A18" s="70"/>
      <c r="B18" s="71"/>
      <c r="C18" s="71"/>
      <c r="D18" s="71"/>
      <c r="E18" s="63" t="s">
        <v>108</v>
      </c>
    </row>
    <row r="19" spans="1:5" ht="15.75" thickBot="1"/>
    <row r="20" spans="1:5">
      <c r="A20" s="114"/>
      <c r="B20" s="115"/>
      <c r="C20" s="115"/>
      <c r="D20" s="115"/>
      <c r="E20" s="116"/>
    </row>
    <row r="21" spans="1:5" ht="20.25">
      <c r="A21" s="117" t="s">
        <v>162</v>
      </c>
      <c r="B21" s="118" t="s">
        <v>163</v>
      </c>
      <c r="C21" s="119"/>
      <c r="D21" s="119"/>
      <c r="E21" s="120"/>
    </row>
    <row r="22" spans="1:5">
      <c r="A22" s="121"/>
      <c r="B22" s="111" t="s">
        <v>82</v>
      </c>
      <c r="C22" s="111" t="s">
        <v>84</v>
      </c>
      <c r="D22" s="111" t="s">
        <v>67</v>
      </c>
      <c r="E22" s="122" t="s">
        <v>134</v>
      </c>
    </row>
    <row r="23" spans="1:5" ht="15.75" thickBot="1">
      <c r="A23" s="121"/>
      <c r="B23" s="111" t="s">
        <v>83</v>
      </c>
      <c r="C23" s="111"/>
      <c r="D23" s="111"/>
      <c r="E23" s="122"/>
    </row>
    <row r="24" spans="1:5">
      <c r="A24" s="123" t="s">
        <v>98</v>
      </c>
      <c r="B24" s="124" t="s">
        <v>109</v>
      </c>
      <c r="C24" s="124" t="s">
        <v>95</v>
      </c>
      <c r="D24" s="124" t="s">
        <v>96</v>
      </c>
      <c r="E24" s="125" t="s">
        <v>92</v>
      </c>
    </row>
    <row r="25" spans="1:5" ht="15.75" thickBot="1">
      <c r="A25" s="126"/>
      <c r="B25" s="127" t="s">
        <v>110</v>
      </c>
      <c r="C25" s="127" t="s">
        <v>99</v>
      </c>
      <c r="D25" s="127" t="s">
        <v>97</v>
      </c>
      <c r="E25" s="128" t="s">
        <v>100</v>
      </c>
    </row>
    <row r="26" spans="1:5">
      <c r="A26" s="129"/>
      <c r="B26" s="130"/>
      <c r="C26" s="130"/>
      <c r="D26" s="130"/>
      <c r="E26" s="131"/>
    </row>
    <row r="27" spans="1:5">
      <c r="A27" s="132"/>
      <c r="B27" s="119"/>
      <c r="C27" s="119"/>
      <c r="D27" s="119"/>
      <c r="E27" s="120"/>
    </row>
    <row r="28" spans="1:5" ht="15.75" thickBot="1">
      <c r="A28" s="132"/>
      <c r="B28" s="119"/>
      <c r="C28" s="119"/>
      <c r="D28" s="119"/>
      <c r="E28" s="122" t="s">
        <v>135</v>
      </c>
    </row>
    <row r="29" spans="1:5">
      <c r="A29" s="132"/>
      <c r="B29" s="119"/>
      <c r="C29" s="119"/>
      <c r="D29" s="119"/>
      <c r="E29" s="133" t="s">
        <v>136</v>
      </c>
    </row>
    <row r="30" spans="1:5" ht="15.75" thickBot="1">
      <c r="A30" s="132"/>
      <c r="B30" s="119"/>
      <c r="C30" s="119"/>
      <c r="D30" s="119"/>
      <c r="E30" s="134" t="s">
        <v>137</v>
      </c>
    </row>
    <row r="31" spans="1:5" ht="15.75" thickBot="1">
      <c r="A31" s="135"/>
      <c r="B31" s="136"/>
      <c r="C31" s="136"/>
      <c r="D31" s="136"/>
      <c r="E31" s="137"/>
    </row>
  </sheetData>
  <pageMargins left="0.7" right="0.7" top="0.75" bottom="0.75" header="0.3" footer="0.3"/>
  <pageSetup paperSize="9" orientation="portrait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5"/>
  <sheetViews>
    <sheetView topLeftCell="A50" workbookViewId="0">
      <selection activeCell="A62" sqref="A62"/>
    </sheetView>
  </sheetViews>
  <sheetFormatPr defaultRowHeight="18.75"/>
  <cols>
    <col min="1" max="1" width="26.85546875" style="1" customWidth="1"/>
    <col min="2" max="2" width="14.28515625" style="15" customWidth="1"/>
    <col min="3" max="3" width="42.5703125" style="1" customWidth="1"/>
    <col min="4" max="4" width="10.85546875" style="15" customWidth="1"/>
    <col min="5" max="5" width="39.42578125" style="1" bestFit="1" customWidth="1"/>
    <col min="6" max="6" width="22.85546875" style="15" bestFit="1" customWidth="1"/>
    <col min="7" max="7" width="27" style="15" customWidth="1"/>
    <col min="8" max="8" width="53.140625" style="1" bestFit="1" customWidth="1"/>
    <col min="9" max="16384" width="9.140625" style="1"/>
  </cols>
  <sheetData>
    <row r="1" spans="1:8" ht="33.75">
      <c r="A1" s="217" t="s">
        <v>172</v>
      </c>
      <c r="B1" s="217"/>
      <c r="C1" s="217"/>
      <c r="D1" s="217"/>
      <c r="E1" s="217"/>
      <c r="F1" s="217"/>
      <c r="G1" s="217"/>
      <c r="H1" s="217"/>
    </row>
    <row r="2" spans="1:8" ht="26.25">
      <c r="A2" s="218" t="s">
        <v>173</v>
      </c>
      <c r="B2" s="218"/>
      <c r="C2" s="218"/>
      <c r="D2" s="218"/>
      <c r="E2" s="218"/>
      <c r="F2" s="218"/>
      <c r="G2" s="218"/>
      <c r="H2" s="218"/>
    </row>
    <row r="3" spans="1:8">
      <c r="A3" s="219" t="s">
        <v>171</v>
      </c>
      <c r="B3" s="219"/>
      <c r="C3" s="219"/>
      <c r="D3" s="219"/>
      <c r="E3" s="219"/>
      <c r="F3" s="219"/>
      <c r="G3" s="219"/>
      <c r="H3" s="219"/>
    </row>
    <row r="4" spans="1:8">
      <c r="A4" s="138"/>
      <c r="B4" s="138"/>
      <c r="C4" s="138"/>
      <c r="D4" s="138"/>
      <c r="E4" s="138"/>
      <c r="F4" s="138"/>
      <c r="G4" s="138"/>
      <c r="H4" s="138"/>
    </row>
    <row r="5" spans="1:8" ht="26.25">
      <c r="A5" s="220" t="s">
        <v>21</v>
      </c>
      <c r="B5" s="220"/>
      <c r="C5" s="220"/>
      <c r="D5" s="220"/>
      <c r="E5" s="220"/>
      <c r="F5" s="220"/>
      <c r="G5" s="220"/>
      <c r="H5" s="220"/>
    </row>
    <row r="6" spans="1:8">
      <c r="A6" s="221" t="s">
        <v>151</v>
      </c>
      <c r="B6" s="221"/>
      <c r="C6" s="221"/>
      <c r="D6" s="221"/>
      <c r="E6" s="221"/>
      <c r="F6" s="221"/>
      <c r="G6" s="221"/>
      <c r="H6" s="221"/>
    </row>
    <row r="7" spans="1:8">
      <c r="A7" s="216" t="s">
        <v>218</v>
      </c>
      <c r="B7" s="216"/>
      <c r="C7" s="216"/>
      <c r="D7" s="216"/>
      <c r="E7" s="216"/>
      <c r="F7" s="216"/>
      <c r="G7" s="216"/>
      <c r="H7" s="216"/>
    </row>
    <row r="8" spans="1:8">
      <c r="A8" s="216" t="s">
        <v>219</v>
      </c>
      <c r="B8" s="216"/>
      <c r="C8" s="216"/>
      <c r="D8" s="216"/>
      <c r="E8" s="216"/>
      <c r="F8" s="216"/>
      <c r="G8" s="216"/>
      <c r="H8" s="216"/>
    </row>
    <row r="9" spans="1:8">
      <c r="A9" s="221" t="s">
        <v>20</v>
      </c>
      <c r="B9" s="221"/>
      <c r="C9" s="221"/>
      <c r="D9" s="221"/>
      <c r="E9" s="221"/>
      <c r="F9" s="221"/>
      <c r="G9" s="221"/>
      <c r="H9" s="221"/>
    </row>
    <row r="10" spans="1:8">
      <c r="A10" s="222" t="s">
        <v>112</v>
      </c>
      <c r="B10" s="222"/>
      <c r="C10" s="222"/>
      <c r="D10" s="222"/>
      <c r="E10" s="222"/>
      <c r="F10" s="222"/>
      <c r="G10" s="222"/>
      <c r="H10" s="222"/>
    </row>
    <row r="12" spans="1:8" ht="19.5" thickBot="1"/>
    <row r="13" spans="1:8">
      <c r="A13" s="32" t="s">
        <v>6</v>
      </c>
      <c r="B13" s="33" t="s">
        <v>113</v>
      </c>
      <c r="C13" s="33" t="s">
        <v>7</v>
      </c>
      <c r="D13" s="33" t="s">
        <v>152</v>
      </c>
      <c r="E13" s="33" t="s">
        <v>8</v>
      </c>
      <c r="F13" s="223" t="s">
        <v>14</v>
      </c>
      <c r="G13" s="224"/>
      <c r="H13" s="34" t="s">
        <v>9</v>
      </c>
    </row>
    <row r="14" spans="1:8" s="140" customFormat="1">
      <c r="A14" s="16" t="s">
        <v>174</v>
      </c>
      <c r="B14" s="74"/>
      <c r="C14" s="2" t="s">
        <v>10</v>
      </c>
      <c r="D14" s="74"/>
      <c r="E14" s="17"/>
      <c r="F14" s="24"/>
      <c r="G14" s="24"/>
      <c r="H14" s="139"/>
    </row>
    <row r="15" spans="1:8" s="140" customFormat="1">
      <c r="A15" s="16"/>
      <c r="B15" s="18" t="s">
        <v>114</v>
      </c>
      <c r="C15" s="17" t="s">
        <v>17</v>
      </c>
      <c r="D15" s="18"/>
      <c r="E15" s="17"/>
      <c r="F15" s="24" t="s">
        <v>12</v>
      </c>
      <c r="G15" s="24" t="s">
        <v>13</v>
      </c>
      <c r="H15" s="139"/>
    </row>
    <row r="16" spans="1:8" s="140" customFormat="1">
      <c r="A16" s="16"/>
      <c r="B16" s="18" t="s">
        <v>114</v>
      </c>
      <c r="C16" s="17" t="s">
        <v>175</v>
      </c>
      <c r="D16" s="18"/>
      <c r="E16" s="17" t="s">
        <v>176</v>
      </c>
      <c r="F16" s="172">
        <v>800</v>
      </c>
      <c r="G16" s="172">
        <v>700</v>
      </c>
      <c r="H16" s="139"/>
    </row>
    <row r="17" spans="1:9" s="140" customFormat="1">
      <c r="A17" s="19"/>
      <c r="B17" s="8" t="s">
        <v>115</v>
      </c>
      <c r="C17" s="2" t="s">
        <v>153</v>
      </c>
      <c r="D17" s="74"/>
      <c r="E17" s="2"/>
      <c r="F17" s="25">
        <v>525</v>
      </c>
      <c r="G17" s="25">
        <v>525</v>
      </c>
      <c r="H17" s="139" t="s">
        <v>177</v>
      </c>
    </row>
    <row r="18" spans="1:9" s="146" customFormat="1" ht="56.25">
      <c r="A18" s="101"/>
      <c r="B18" s="141" t="s">
        <v>127</v>
      </c>
      <c r="C18" s="142" t="s">
        <v>16</v>
      </c>
      <c r="D18" s="141"/>
      <c r="E18" s="143" t="s">
        <v>118</v>
      </c>
      <c r="F18" s="144">
        <v>525</v>
      </c>
      <c r="G18" s="144">
        <v>525</v>
      </c>
      <c r="H18" s="143" t="s">
        <v>119</v>
      </c>
      <c r="I18" s="145"/>
    </row>
    <row r="19" spans="1:9" s="147" customFormat="1">
      <c r="A19" s="19"/>
      <c r="B19" s="20" t="s">
        <v>115</v>
      </c>
      <c r="C19" s="175" t="s">
        <v>178</v>
      </c>
      <c r="D19" s="20"/>
      <c r="E19" s="175" t="s">
        <v>179</v>
      </c>
      <c r="F19" s="172">
        <v>400</v>
      </c>
      <c r="G19" s="172">
        <v>400</v>
      </c>
      <c r="H19" s="21" t="s">
        <v>180</v>
      </c>
    </row>
    <row r="20" spans="1:9" s="147" customFormat="1">
      <c r="A20" s="19"/>
      <c r="B20" s="20"/>
      <c r="C20" s="175"/>
      <c r="D20" s="20"/>
      <c r="E20" s="175"/>
      <c r="F20" s="172"/>
      <c r="G20" s="172"/>
      <c r="H20" s="21"/>
    </row>
    <row r="21" spans="1:9" s="147" customFormat="1">
      <c r="A21" s="80"/>
      <c r="B21" s="81" t="s">
        <v>115</v>
      </c>
      <c r="C21" s="82" t="s">
        <v>126</v>
      </c>
      <c r="D21" s="81"/>
      <c r="E21" s="82" t="s">
        <v>18</v>
      </c>
      <c r="F21" s="83" t="s">
        <v>120</v>
      </c>
      <c r="G21" s="83" t="s">
        <v>120</v>
      </c>
      <c r="H21" s="84"/>
    </row>
    <row r="22" spans="1:9" s="140" customFormat="1">
      <c r="A22" s="19"/>
      <c r="B22" s="12" t="s">
        <v>115</v>
      </c>
      <c r="C22" s="6" t="s">
        <v>5</v>
      </c>
      <c r="D22" s="12"/>
      <c r="E22" s="6" t="s">
        <v>18</v>
      </c>
      <c r="F22" s="171" t="s">
        <v>120</v>
      </c>
      <c r="G22" s="171" t="s">
        <v>120</v>
      </c>
      <c r="H22" s="21"/>
    </row>
    <row r="23" spans="1:9" s="140" customFormat="1">
      <c r="A23" s="16"/>
      <c r="B23" s="18"/>
      <c r="C23" s="17"/>
      <c r="D23" s="18"/>
      <c r="E23" s="17"/>
      <c r="F23" s="24"/>
      <c r="G23" s="24"/>
      <c r="H23" s="139"/>
    </row>
    <row r="24" spans="1:9" s="140" customFormat="1">
      <c r="A24" s="19" t="s">
        <v>181</v>
      </c>
      <c r="B24" s="20" t="s">
        <v>116</v>
      </c>
      <c r="C24" s="17" t="s">
        <v>117</v>
      </c>
      <c r="D24" s="18"/>
      <c r="E24" s="17"/>
      <c r="F24" s="24"/>
      <c r="G24" s="24"/>
      <c r="H24" s="139"/>
    </row>
    <row r="25" spans="1:9" s="140" customFormat="1">
      <c r="A25" s="16"/>
      <c r="B25" s="18" t="s">
        <v>115</v>
      </c>
      <c r="C25" s="17" t="s">
        <v>175</v>
      </c>
      <c r="D25" s="18"/>
      <c r="E25" s="17" t="s">
        <v>176</v>
      </c>
      <c r="F25" s="172">
        <v>800</v>
      </c>
      <c r="G25" s="172">
        <v>700</v>
      </c>
      <c r="H25" s="139"/>
    </row>
    <row r="26" spans="1:9" s="140" customFormat="1">
      <c r="A26" s="16"/>
      <c r="B26" s="10" t="s">
        <v>114</v>
      </c>
      <c r="C26" s="4" t="s">
        <v>1</v>
      </c>
      <c r="D26" s="14"/>
      <c r="E26" s="4" t="s">
        <v>18</v>
      </c>
      <c r="F26" s="26" t="s">
        <v>214</v>
      </c>
      <c r="G26" s="26" t="s">
        <v>214</v>
      </c>
      <c r="H26" s="148" t="s">
        <v>11</v>
      </c>
    </row>
    <row r="27" spans="1:9" s="149" customFormat="1">
      <c r="A27" s="75"/>
      <c r="B27" s="76" t="s">
        <v>116</v>
      </c>
      <c r="C27" s="77" t="s">
        <v>2</v>
      </c>
      <c r="D27" s="76"/>
      <c r="E27" s="77" t="s">
        <v>18</v>
      </c>
      <c r="F27" s="78" t="str">
        <f t="shared" ref="F27:G29" si="0">F26</f>
        <v>See below</v>
      </c>
      <c r="G27" s="78" t="str">
        <f t="shared" si="0"/>
        <v>See below</v>
      </c>
      <c r="H27" s="79"/>
    </row>
    <row r="28" spans="1:9" s="147" customFormat="1">
      <c r="A28" s="80"/>
      <c r="B28" s="81" t="s">
        <v>115</v>
      </c>
      <c r="C28" s="82" t="s">
        <v>126</v>
      </c>
      <c r="D28" s="81"/>
      <c r="E28" s="82" t="s">
        <v>18</v>
      </c>
      <c r="F28" s="83" t="str">
        <f t="shared" si="0"/>
        <v>See below</v>
      </c>
      <c r="G28" s="83" t="str">
        <f t="shared" si="0"/>
        <v>See below</v>
      </c>
      <c r="H28" s="84"/>
    </row>
    <row r="29" spans="1:9" s="140" customFormat="1">
      <c r="A29" s="19"/>
      <c r="B29" s="12" t="s">
        <v>115</v>
      </c>
      <c r="C29" s="6" t="s">
        <v>5</v>
      </c>
      <c r="D29" s="12"/>
      <c r="E29" s="6" t="s">
        <v>18</v>
      </c>
      <c r="F29" s="27" t="str">
        <f t="shared" si="0"/>
        <v>See below</v>
      </c>
      <c r="G29" s="27" t="str">
        <f t="shared" si="0"/>
        <v>See below</v>
      </c>
      <c r="H29" s="21"/>
    </row>
    <row r="30" spans="1:9" s="140" customFormat="1">
      <c r="A30" s="19"/>
      <c r="B30" s="13"/>
      <c r="C30" s="7"/>
      <c r="D30" s="13"/>
      <c r="E30" s="7"/>
      <c r="F30" s="27"/>
      <c r="G30" s="27"/>
      <c r="H30" s="21"/>
    </row>
    <row r="31" spans="1:9" s="150" customFormat="1">
      <c r="A31" s="85" t="s">
        <v>182</v>
      </c>
      <c r="B31" s="14" t="s">
        <v>114</v>
      </c>
      <c r="C31" s="4" t="s">
        <v>1</v>
      </c>
      <c r="D31" s="14"/>
      <c r="E31" s="4" t="s">
        <v>18</v>
      </c>
      <c r="F31" s="26" t="str">
        <f>F29</f>
        <v>See below</v>
      </c>
      <c r="G31" s="26" t="str">
        <f>G29</f>
        <v>See below</v>
      </c>
      <c r="H31" s="148" t="s">
        <v>11</v>
      </c>
    </row>
    <row r="32" spans="1:9" s="151" customFormat="1">
      <c r="A32" s="86"/>
      <c r="B32" s="87" t="s">
        <v>115</v>
      </c>
      <c r="C32" s="88" t="s">
        <v>3</v>
      </c>
      <c r="D32" s="87"/>
      <c r="E32" s="88" t="s">
        <v>18</v>
      </c>
      <c r="F32" s="89" t="str">
        <f t="shared" ref="F32:G36" si="1">F31</f>
        <v>See below</v>
      </c>
      <c r="G32" s="89" t="str">
        <f t="shared" si="1"/>
        <v>See below</v>
      </c>
      <c r="H32" s="90"/>
    </row>
    <row r="33" spans="1:8" s="152" customFormat="1">
      <c r="A33" s="91"/>
      <c r="B33" s="9" t="s">
        <v>114</v>
      </c>
      <c r="C33" s="3" t="s">
        <v>4</v>
      </c>
      <c r="D33" s="9"/>
      <c r="E33" s="3" t="s">
        <v>18</v>
      </c>
      <c r="F33" s="30" t="str">
        <f t="shared" si="1"/>
        <v>See below</v>
      </c>
      <c r="G33" s="30" t="str">
        <f t="shared" si="1"/>
        <v>See below</v>
      </c>
      <c r="H33" s="92" t="s">
        <v>11</v>
      </c>
    </row>
    <row r="34" spans="1:8" s="147" customFormat="1">
      <c r="A34" s="80"/>
      <c r="B34" s="81" t="s">
        <v>115</v>
      </c>
      <c r="C34" s="82" t="s">
        <v>126</v>
      </c>
      <c r="D34" s="81"/>
      <c r="E34" s="82" t="s">
        <v>18</v>
      </c>
      <c r="F34" s="83" t="str">
        <f t="shared" si="1"/>
        <v>See below</v>
      </c>
      <c r="G34" s="83" t="str">
        <f t="shared" si="1"/>
        <v>See below</v>
      </c>
      <c r="H34" s="84"/>
    </row>
    <row r="35" spans="1:8" s="149" customFormat="1">
      <c r="A35" s="75"/>
      <c r="B35" s="76" t="s">
        <v>127</v>
      </c>
      <c r="C35" s="77" t="s">
        <v>2</v>
      </c>
      <c r="D35" s="76"/>
      <c r="E35" s="77" t="s">
        <v>18</v>
      </c>
      <c r="F35" s="78" t="str">
        <f t="shared" si="1"/>
        <v>See below</v>
      </c>
      <c r="G35" s="78" t="str">
        <f t="shared" si="1"/>
        <v>See below</v>
      </c>
      <c r="H35" s="79"/>
    </row>
    <row r="36" spans="1:8" s="140" customFormat="1">
      <c r="A36" s="19"/>
      <c r="B36" s="12" t="s">
        <v>115</v>
      </c>
      <c r="C36" s="6" t="s">
        <v>5</v>
      </c>
      <c r="D36" s="12"/>
      <c r="E36" s="6" t="s">
        <v>18</v>
      </c>
      <c r="F36" s="27" t="str">
        <f t="shared" si="1"/>
        <v>See below</v>
      </c>
      <c r="G36" s="27" t="str">
        <f t="shared" si="1"/>
        <v>See below</v>
      </c>
      <c r="H36" s="21"/>
    </row>
    <row r="37" spans="1:8" s="140" customFormat="1">
      <c r="A37" s="19"/>
      <c r="B37" s="11"/>
      <c r="C37" s="5"/>
      <c r="D37" s="11"/>
      <c r="E37" s="5"/>
      <c r="F37" s="27"/>
      <c r="G37" s="27"/>
      <c r="H37" s="21"/>
    </row>
    <row r="38" spans="1:8" s="140" customFormat="1">
      <c r="A38" s="19" t="s">
        <v>183</v>
      </c>
      <c r="B38" s="14" t="s">
        <v>114</v>
      </c>
      <c r="C38" s="4" t="s">
        <v>1</v>
      </c>
      <c r="D38" s="14"/>
      <c r="E38" s="4" t="s">
        <v>18</v>
      </c>
      <c r="F38" s="26" t="str">
        <f>F36</f>
        <v>See below</v>
      </c>
      <c r="G38" s="26" t="str">
        <f>G36</f>
        <v>See below</v>
      </c>
      <c r="H38" s="148" t="s">
        <v>11</v>
      </c>
    </row>
    <row r="39" spans="1:8" s="152" customFormat="1">
      <c r="A39" s="91"/>
      <c r="B39" s="9" t="s">
        <v>114</v>
      </c>
      <c r="C39" s="3" t="s">
        <v>4</v>
      </c>
      <c r="D39" s="9"/>
      <c r="E39" s="3" t="s">
        <v>18</v>
      </c>
      <c r="F39" s="30" t="str">
        <f t="shared" ref="F39:G43" si="2">F38</f>
        <v>See below</v>
      </c>
      <c r="G39" s="30" t="str">
        <f t="shared" si="2"/>
        <v>See below</v>
      </c>
      <c r="H39" s="92"/>
    </row>
    <row r="40" spans="1:8" s="147" customFormat="1">
      <c r="A40" s="80"/>
      <c r="B40" s="81" t="s">
        <v>115</v>
      </c>
      <c r="C40" s="82" t="s">
        <v>126</v>
      </c>
      <c r="D40" s="81"/>
      <c r="E40" s="82" t="s">
        <v>18</v>
      </c>
      <c r="F40" s="83" t="str">
        <f t="shared" si="2"/>
        <v>See below</v>
      </c>
      <c r="G40" s="83" t="str">
        <f t="shared" si="2"/>
        <v>See below</v>
      </c>
      <c r="H40" s="84"/>
    </row>
    <row r="41" spans="1:8" s="149" customFormat="1">
      <c r="A41" s="75"/>
      <c r="B41" s="76" t="s">
        <v>127</v>
      </c>
      <c r="C41" s="77" t="s">
        <v>2</v>
      </c>
      <c r="D41" s="76"/>
      <c r="E41" s="77" t="s">
        <v>18</v>
      </c>
      <c r="F41" s="78" t="str">
        <f>F39</f>
        <v>See below</v>
      </c>
      <c r="G41" s="78" t="str">
        <f>G39</f>
        <v>See below</v>
      </c>
      <c r="H41" s="79"/>
    </row>
    <row r="42" spans="1:8" s="151" customFormat="1">
      <c r="A42" s="86"/>
      <c r="B42" s="87" t="s">
        <v>115</v>
      </c>
      <c r="C42" s="88" t="s">
        <v>3</v>
      </c>
      <c r="D42" s="87"/>
      <c r="E42" s="88" t="s">
        <v>18</v>
      </c>
      <c r="F42" s="89" t="str">
        <f t="shared" si="2"/>
        <v>See below</v>
      </c>
      <c r="G42" s="89" t="str">
        <f t="shared" si="2"/>
        <v>See below</v>
      </c>
      <c r="H42" s="90"/>
    </row>
    <row r="43" spans="1:8" s="140" customFormat="1">
      <c r="A43" s="19"/>
      <c r="B43" s="12" t="s">
        <v>115</v>
      </c>
      <c r="C43" s="6" t="s">
        <v>5</v>
      </c>
      <c r="D43" s="12"/>
      <c r="E43" s="6" t="s">
        <v>18</v>
      </c>
      <c r="F43" s="28" t="str">
        <f t="shared" si="2"/>
        <v>See below</v>
      </c>
      <c r="G43" s="28" t="str">
        <f t="shared" si="2"/>
        <v>See below</v>
      </c>
      <c r="H43" s="21"/>
    </row>
    <row r="44" spans="1:8" s="140" customFormat="1">
      <c r="A44" s="19"/>
      <c r="B44" s="213" t="s">
        <v>154</v>
      </c>
      <c r="C44" s="214"/>
      <c r="D44" s="214"/>
      <c r="E44" s="214"/>
      <c r="F44" s="214"/>
      <c r="G44" s="214"/>
      <c r="H44" s="215"/>
    </row>
    <row r="45" spans="1:8" s="140" customFormat="1">
      <c r="A45" s="19"/>
      <c r="B45" s="13"/>
      <c r="C45" s="7"/>
      <c r="D45" s="13"/>
      <c r="E45" s="7"/>
      <c r="F45" s="29"/>
      <c r="G45" s="29"/>
      <c r="H45" s="21"/>
    </row>
    <row r="46" spans="1:8" s="140" customFormat="1">
      <c r="A46" s="19" t="s">
        <v>184</v>
      </c>
      <c r="B46" s="9" t="s">
        <v>116</v>
      </c>
      <c r="C46" s="3" t="s">
        <v>4</v>
      </c>
      <c r="D46" s="9"/>
      <c r="E46" s="3" t="s">
        <v>18</v>
      </c>
      <c r="F46" s="30" t="str">
        <f>F43</f>
        <v>See below</v>
      </c>
      <c r="G46" s="30" t="str">
        <f>G43</f>
        <v>See below</v>
      </c>
      <c r="H46" s="21"/>
    </row>
    <row r="47" spans="1:8" s="151" customFormat="1">
      <c r="A47" s="86"/>
      <c r="B47" s="87" t="s">
        <v>116</v>
      </c>
      <c r="C47" s="88" t="s">
        <v>3</v>
      </c>
      <c r="D47" s="87"/>
      <c r="E47" s="88" t="s">
        <v>18</v>
      </c>
      <c r="F47" s="89" t="str">
        <f>F46</f>
        <v>See below</v>
      </c>
      <c r="G47" s="89" t="str">
        <f>G46</f>
        <v>See below</v>
      </c>
      <c r="H47" s="90"/>
    </row>
    <row r="48" spans="1:8" s="140" customFormat="1" ht="37.5">
      <c r="A48" s="19"/>
      <c r="B48" s="93" t="s">
        <v>121</v>
      </c>
      <c r="C48" s="23" t="s">
        <v>19</v>
      </c>
      <c r="D48" s="22"/>
      <c r="E48" s="23" t="s">
        <v>0</v>
      </c>
      <c r="F48" s="31">
        <v>800</v>
      </c>
      <c r="G48" s="31">
        <v>700</v>
      </c>
      <c r="H48" s="94" t="s">
        <v>128</v>
      </c>
    </row>
    <row r="49" spans="1:8" s="140" customFormat="1">
      <c r="A49" s="19"/>
      <c r="B49" s="213" t="s">
        <v>155</v>
      </c>
      <c r="C49" s="214"/>
      <c r="D49" s="214"/>
      <c r="E49" s="214"/>
      <c r="F49" s="214"/>
      <c r="G49" s="214"/>
      <c r="H49" s="215"/>
    </row>
    <row r="50" spans="1:8" s="140" customFormat="1">
      <c r="A50" s="225" t="s">
        <v>217</v>
      </c>
      <c r="B50" s="226"/>
      <c r="C50" s="226"/>
      <c r="D50" s="226"/>
      <c r="E50" s="226"/>
      <c r="F50" s="226"/>
      <c r="G50" s="226"/>
      <c r="H50" s="227"/>
    </row>
    <row r="51" spans="1:8" s="140" customFormat="1" ht="16.5" customHeight="1" thickBot="1">
      <c r="A51" s="16"/>
      <c r="B51" s="18"/>
      <c r="C51" s="17"/>
      <c r="D51" s="18"/>
      <c r="E51" s="17"/>
      <c r="F51" s="24"/>
      <c r="G51" s="24"/>
      <c r="H51" s="21"/>
    </row>
    <row r="52" spans="1:8" s="140" customFormat="1" ht="16.5" customHeight="1">
      <c r="A52" s="102"/>
      <c r="B52" s="95"/>
      <c r="C52" s="103"/>
      <c r="D52" s="95"/>
      <c r="E52" s="103"/>
      <c r="F52" s="95"/>
      <c r="G52" s="95"/>
      <c r="H52" s="96"/>
    </row>
    <row r="53" spans="1:8" s="140" customFormat="1" ht="21.75" customHeight="1">
      <c r="A53" s="153" t="s">
        <v>129</v>
      </c>
      <c r="B53" s="154"/>
      <c r="D53" s="154"/>
      <c r="F53" s="173" t="s">
        <v>130</v>
      </c>
      <c r="G53" s="174"/>
      <c r="H53" s="97"/>
    </row>
    <row r="54" spans="1:8">
      <c r="A54" s="155" t="s">
        <v>15</v>
      </c>
      <c r="B54" s="156"/>
      <c r="F54" s="157" t="s">
        <v>122</v>
      </c>
      <c r="H54" s="98"/>
    </row>
    <row r="55" spans="1:8">
      <c r="A55" s="158" t="s">
        <v>112</v>
      </c>
      <c r="D55" s="159"/>
      <c r="E55" s="159"/>
      <c r="F55" s="160" t="s">
        <v>208</v>
      </c>
      <c r="H55" s="98"/>
    </row>
    <row r="56" spans="1:8">
      <c r="A56" s="104" t="s">
        <v>131</v>
      </c>
      <c r="D56" s="159"/>
      <c r="E56" s="159"/>
      <c r="F56" s="161" t="s">
        <v>209</v>
      </c>
      <c r="H56" s="98"/>
    </row>
    <row r="57" spans="1:8">
      <c r="A57" s="105" t="s">
        <v>132</v>
      </c>
      <c r="D57" s="162"/>
      <c r="E57" s="163"/>
      <c r="F57" s="164" t="s">
        <v>210</v>
      </c>
      <c r="H57" s="98"/>
    </row>
    <row r="58" spans="1:8">
      <c r="A58" s="104" t="s">
        <v>185</v>
      </c>
      <c r="H58" s="98"/>
    </row>
    <row r="59" spans="1:8">
      <c r="A59" s="165" t="s">
        <v>186</v>
      </c>
      <c r="F59" s="157" t="s">
        <v>138</v>
      </c>
      <c r="H59" s="98"/>
    </row>
    <row r="60" spans="1:8">
      <c r="A60" s="104"/>
      <c r="F60" s="160" t="s">
        <v>211</v>
      </c>
      <c r="H60" s="98"/>
    </row>
    <row r="61" spans="1:8">
      <c r="A61" s="238" t="s">
        <v>220</v>
      </c>
      <c r="F61" s="161" t="s">
        <v>212</v>
      </c>
      <c r="H61" s="98"/>
    </row>
    <row r="62" spans="1:8">
      <c r="A62" s="238" t="s">
        <v>221</v>
      </c>
      <c r="F62" s="161"/>
      <c r="H62" s="98"/>
    </row>
    <row r="63" spans="1:8">
      <c r="A63" s="238" t="s">
        <v>222</v>
      </c>
      <c r="F63" s="157" t="s">
        <v>133</v>
      </c>
      <c r="H63" s="98"/>
    </row>
    <row r="64" spans="1:8">
      <c r="A64" s="104"/>
      <c r="F64" s="160" t="s">
        <v>213</v>
      </c>
      <c r="H64" s="98"/>
    </row>
    <row r="65" spans="1:8" ht="19.5" thickBot="1">
      <c r="A65" s="106"/>
      <c r="B65" s="99"/>
      <c r="C65" s="107"/>
      <c r="D65" s="99"/>
      <c r="E65" s="107"/>
      <c r="F65" s="108"/>
      <c r="G65" s="99"/>
      <c r="H65" s="100"/>
    </row>
  </sheetData>
  <mergeCells count="13">
    <mergeCell ref="A50:H50"/>
    <mergeCell ref="B49:H49"/>
    <mergeCell ref="A7:H7"/>
    <mergeCell ref="A1:H1"/>
    <mergeCell ref="A2:H2"/>
    <mergeCell ref="A3:H3"/>
    <mergeCell ref="A5:H5"/>
    <mergeCell ref="A6:H6"/>
    <mergeCell ref="A8:H8"/>
    <mergeCell ref="A9:H9"/>
    <mergeCell ref="A10:H10"/>
    <mergeCell ref="F13:G13"/>
    <mergeCell ref="B44:H4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Guest Entry Form</vt:lpstr>
      <vt:lpstr>Bank Transfer</vt:lpstr>
      <vt:lpstr>Age Limits</vt:lpstr>
      <vt:lpstr>Program 2023</vt:lpstr>
      <vt:lpstr>'Guest Entry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User</cp:lastModifiedBy>
  <cp:lastPrinted>2022-07-13T13:19:38Z</cp:lastPrinted>
  <dcterms:created xsi:type="dcterms:W3CDTF">2013-02-26T09:52:30Z</dcterms:created>
  <dcterms:modified xsi:type="dcterms:W3CDTF">2022-11-01T11:10:29Z</dcterms:modified>
</cp:coreProperties>
</file>